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Exemple" sheetId="2" r:id="rId5"/>
    <sheet state="visible" name="Imprimable" sheetId="3" r:id="rId6"/>
  </sheets>
  <definedNames/>
  <calcPr/>
</workbook>
</file>

<file path=xl/sharedStrings.xml><?xml version="1.0" encoding="utf-8"?>
<sst xmlns="http://schemas.openxmlformats.org/spreadsheetml/2006/main" count="211" uniqueCount="69">
  <si>
    <t>BUDGET MENSUEL (BBZ)</t>
  </si>
  <si>
    <t>MOIS</t>
  </si>
  <si>
    <t>1. REVENUS</t>
  </si>
  <si>
    <t>BUDGETISÉ</t>
  </si>
  <si>
    <t>RÉEL</t>
  </si>
  <si>
    <t>DIFF</t>
  </si>
  <si>
    <t>4. DÉPENSES FIXES</t>
  </si>
  <si>
    <t>Cliquez ici pour savoir comment remplir ce tableau</t>
  </si>
  <si>
    <t>Salaire 1</t>
  </si>
  <si>
    <t>Charges</t>
  </si>
  <si>
    <t>Salaire 2</t>
  </si>
  <si>
    <t>Électricité</t>
  </si>
  <si>
    <t>Comment faire :</t>
  </si>
  <si>
    <t>Aides sociales</t>
  </si>
  <si>
    <t>Gaz</t>
  </si>
  <si>
    <t>Cliquez sur le lien ci-dessus pour découvrir comment utiliser ce tableau</t>
  </si>
  <si>
    <t>Revenus irréguliers</t>
  </si>
  <si>
    <t>Internet</t>
  </si>
  <si>
    <t>Autre</t>
  </si>
  <si>
    <t>Téléphone</t>
  </si>
  <si>
    <t xml:space="preserve">TOTAL </t>
  </si>
  <si>
    <t>Télévision / Netflix</t>
  </si>
  <si>
    <t>CONSEILS POUR UTILISER LA FEUILLE DE CALCUL :</t>
  </si>
  <si>
    <t>Assurance habitation</t>
  </si>
  <si>
    <t>• Modifiez seulement la date dans l'en-tête et les cellules avec des bordures grises</t>
  </si>
  <si>
    <t>2. ÉPARGNE</t>
  </si>
  <si>
    <t>Assurance auto</t>
  </si>
  <si>
    <t>• Pour entrer une formule, commencer par le signe =</t>
  </si>
  <si>
    <t>Fonds d’urgence</t>
  </si>
  <si>
    <t>Assurance vie</t>
  </si>
  <si>
    <t>• Utilisez une formule comme =600/12 pour calculer un budget annuel mensuellement</t>
  </si>
  <si>
    <t>Plan épargne retraite</t>
  </si>
  <si>
    <t>• Utilisez une formule comme =10%*B9 pour calculer le pourcentage de la cellule B9</t>
  </si>
  <si>
    <t>5% de vos revenus</t>
  </si>
  <si>
    <t>• Si vous ajoutez des lignes ou faites des modifications, pensez à vérifier toutes les formules</t>
  </si>
  <si>
    <t>Fonds vacances/voiture</t>
  </si>
  <si>
    <t>SOUS-TOTAL</t>
  </si>
  <si>
    <t xml:space="preserve">BUDGET RESTANT </t>
  </si>
  <si>
    <t>3. GROSSES DÉPENSES</t>
  </si>
  <si>
    <t>5. DÉPENSES VARIABLES</t>
  </si>
  <si>
    <t>Crédit immobilier/Loyer</t>
  </si>
  <si>
    <t>✉ Courses</t>
  </si>
  <si>
    <t>Complémentaire santé</t>
  </si>
  <si>
    <t>✉ Sorties &amp; loisirs</t>
  </si>
  <si>
    <t>Taxe foncière</t>
  </si>
  <si>
    <t>✉ Vêtements &amp; shopping</t>
  </si>
  <si>
    <t>Taxe habitation</t>
  </si>
  <si>
    <t>✉ Jardinage &amp; bricolage</t>
  </si>
  <si>
    <t>À découvrir aussi :</t>
  </si>
  <si>
    <t>Maintenance voiture</t>
  </si>
  <si>
    <t>✉ Essence &amp; transports</t>
  </si>
  <si>
    <t>Soins médicaux</t>
  </si>
  <si>
    <t>✉ Cadeaux</t>
  </si>
  <si>
    <t>Réparations maison</t>
  </si>
  <si>
    <t>✉ Enfants</t>
  </si>
  <si>
    <t>Achat électroménager</t>
  </si>
  <si>
    <t>✉ Animaux domestiques</t>
  </si>
  <si>
    <t>Déplacements imprévus</t>
  </si>
  <si>
    <t>✉ Abonnement magazine</t>
  </si>
  <si>
    <t>Crédit renouvable 1</t>
  </si>
  <si>
    <t>✉ Divers</t>
  </si>
  <si>
    <t>Prêt étudiant</t>
  </si>
  <si>
    <r>
      <rPr>
        <rFont val="Calibri"/>
        <b/>
        <color rgb="FF000000"/>
        <sz val="11.0"/>
      </rPr>
      <t xml:space="preserve">BUDGET FINAL </t>
    </r>
    <r>
      <rPr>
        <rFont val="Calibri"/>
        <b val="0"/>
        <color rgb="FF000000"/>
        <sz val="9.0"/>
      </rPr>
      <t>(objectif zéro)</t>
    </r>
  </si>
  <si>
    <r>
      <rPr>
        <rFont val="Trebuchet MS"/>
        <color rgb="FF000000"/>
        <sz val="8.0"/>
      </rPr>
      <t>Le nombre ci-dessus "</t>
    </r>
    <r>
      <rPr>
        <rFont val="Trebuchet MS"/>
        <b/>
        <color rgb="FF000000"/>
        <sz val="8.0"/>
      </rPr>
      <t>BUDGET FINAL</t>
    </r>
    <r>
      <rPr>
        <rFont val="Trebuchet MS"/>
        <color rgb="FF000000"/>
        <sz val="8.0"/>
      </rPr>
      <t>" doit être égal à zéro</t>
    </r>
  </si>
  <si>
    <t>Mars</t>
  </si>
  <si>
    <r>
      <rPr>
        <rFont val="Calibri"/>
        <b/>
        <color rgb="FF000000"/>
        <sz val="11.0"/>
      </rPr>
      <t xml:space="preserve">BUDGET FINAL </t>
    </r>
    <r>
      <rPr>
        <rFont val="Calibri"/>
        <b val="0"/>
        <color rgb="FF000000"/>
        <sz val="9.0"/>
      </rPr>
      <t>(objectif zéro)</t>
    </r>
  </si>
  <si>
    <r>
      <rPr>
        <rFont val="Trebuchet MS"/>
        <color rgb="FF000000"/>
        <sz val="8.0"/>
      </rPr>
      <t>Le nombre ci-dessus "</t>
    </r>
    <r>
      <rPr>
        <rFont val="Trebuchet MS"/>
        <b/>
        <color rgb="FF000000"/>
        <sz val="8.0"/>
      </rPr>
      <t>BUDGET FINAL</t>
    </r>
    <r>
      <rPr>
        <rFont val="Trebuchet MS"/>
        <color rgb="FF000000"/>
        <sz val="8.0"/>
      </rPr>
      <t>" doit être égal à zéro</t>
    </r>
  </si>
  <si>
    <r>
      <rPr>
        <rFont val="Calibri"/>
        <b/>
        <color rgb="FF000000"/>
        <sz val="11.0"/>
      </rPr>
      <t xml:space="preserve">BUDGET FINAL </t>
    </r>
    <r>
      <rPr>
        <rFont val="Calibri"/>
        <b val="0"/>
        <color rgb="FF000000"/>
        <sz val="9.0"/>
      </rPr>
      <t>(objectif zéro)</t>
    </r>
  </si>
  <si>
    <r>
      <rPr>
        <rFont val="Trebuchet MS"/>
        <color rgb="FF000000"/>
        <sz val="8.0"/>
      </rPr>
      <t>Le nombre ci-dessus "</t>
    </r>
    <r>
      <rPr>
        <rFont val="Trebuchet MS"/>
        <b/>
        <color rgb="FF000000"/>
        <sz val="8.0"/>
      </rPr>
      <t>BUDGET FINAL</t>
    </r>
    <r>
      <rPr>
        <rFont val="Trebuchet MS"/>
        <color rgb="FF000000"/>
        <sz val="8.0"/>
      </rPr>
      <t>" doit être égal à zéro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</si>
</sst>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rgb="FF000000"/>
      <name val="Arial"/>
    </font>
    <font>
      <b/>
      <sz val="20.0"/>
      <color rgb="FF376093"/>
      <name val="Calibri"/>
    </font>
    <font>
      <sz val="16.0"/>
      <color rgb="FF4A81C4"/>
      <name val="Calibri"/>
    </font>
    <font>
      <sz val="18.0"/>
      <color rgb="FF4A81C4"/>
      <name val="Calibri"/>
    </font>
    <font>
      <sz val="11.0"/>
      <color rgb="FF4A81C4"/>
      <name val="Calibri"/>
    </font>
    <font>
      <b/>
      <sz val="20.0"/>
      <color rgb="FF4A81C4"/>
      <name val="Calibri"/>
    </font>
    <font/>
    <font>
      <sz val="8.0"/>
      <color rgb="FF000000"/>
      <name val="Calibri"/>
    </font>
    <font>
      <b/>
      <u/>
      <sz val="18.0"/>
      <color rgb="FF000000"/>
      <name val="Arial Narrow"/>
    </font>
    <font>
      <b/>
      <sz val="8.0"/>
      <color rgb="FF000000"/>
      <name val="Calibri"/>
    </font>
    <font>
      <sz val="9.0"/>
      <color rgb="FF595959"/>
      <name val="Calibri"/>
    </font>
    <font>
      <b/>
      <sz val="12.0"/>
      <color rgb="FFFFFFFF"/>
      <name val="Calibri"/>
    </font>
    <font>
      <b/>
      <sz val="9.0"/>
      <color rgb="FFFFFFFF"/>
      <name val="Calibri"/>
    </font>
    <font>
      <b/>
      <sz val="9.0"/>
      <color rgb="FF4D6225"/>
      <name val="Calibri"/>
    </font>
    <font>
      <b/>
      <sz val="9.0"/>
      <color rgb="FF254062"/>
      <name val="Calibri"/>
    </font>
    <font>
      <u/>
      <sz val="10.0"/>
      <color rgb="FF1155CC"/>
      <name val="Arial"/>
    </font>
    <font>
      <sz val="11.0"/>
      <color rgb="FF000000"/>
      <name val="Calibri"/>
    </font>
    <font>
      <b/>
      <sz val="12.0"/>
      <color rgb="FF4A81C4"/>
      <name val="Calibri"/>
    </font>
    <font>
      <sz val="10.0"/>
      <color rgb="FF000000"/>
      <name val="Calibri"/>
    </font>
    <font>
      <sz val="10.0"/>
      <color rgb="FF4A81C4"/>
      <name val="Calibri"/>
    </font>
    <font>
      <b/>
      <sz val="11.0"/>
      <color rgb="FF000000"/>
      <name val="Calibri"/>
    </font>
    <font>
      <b/>
      <sz val="10.0"/>
      <color rgb="FF4A81C4"/>
      <name val="Calibri"/>
    </font>
    <font>
      <b/>
      <i/>
      <u/>
      <sz val="12.0"/>
      <color rgb="FF4A81C4"/>
      <name val="Calibri"/>
    </font>
    <font>
      <u/>
      <sz val="10.0"/>
      <color rgb="FF595959"/>
      <name val="Arial"/>
    </font>
    <font>
      <sz val="8.0"/>
      <color rgb="FF000000"/>
      <name val="Trebuchet MS"/>
    </font>
    <font>
      <b/>
      <sz val="18.0"/>
      <color rgb="FF7F7F7F"/>
      <name val="Arial Narrow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B92"/>
        <bgColor rgb="FFC2DB92"/>
      </patternFill>
    </fill>
    <fill>
      <patternFill patternType="solid">
        <fgColor rgb="FF990000"/>
        <bgColor rgb="FF990000"/>
      </patternFill>
    </fill>
    <fill>
      <patternFill patternType="solid">
        <fgColor rgb="FF92B3DB"/>
        <bgColor rgb="FF92B3DB"/>
      </patternFill>
    </fill>
    <fill>
      <patternFill patternType="solid">
        <fgColor rgb="FFF2F2F2"/>
        <bgColor rgb="FFF2F2F2"/>
      </patternFill>
    </fill>
    <fill>
      <patternFill patternType="solid">
        <fgColor rgb="FF4A81C4"/>
        <bgColor rgb="FF4A81C4"/>
      </patternFill>
    </fill>
    <fill>
      <patternFill patternType="solid">
        <fgColor rgb="FF749337"/>
        <bgColor rgb="FF749337"/>
      </patternFill>
    </fill>
  </fills>
  <borders count="74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top style="thin">
        <color rgb="FFAAAAAA"/>
      </top>
      <bottom style="thin">
        <color rgb="FF4A81C4"/>
      </bottom>
    </border>
    <border>
      <right/>
      <top style="thin">
        <color rgb="FFAAAAAA"/>
      </top>
      <bottom style="thin">
        <color rgb="FF4A81C4"/>
      </bottom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 style="thin">
        <color rgb="FF749337"/>
      </bottom>
    </border>
    <border>
      <left/>
      <right/>
      <top/>
      <bottom style="thin">
        <color rgb="FF749337"/>
      </bottom>
    </border>
    <border>
      <left/>
      <right/>
      <top/>
      <bottom/>
    </border>
    <border>
      <left/>
      <right/>
      <top style="thin">
        <color rgb="FF4A81C4"/>
      </top>
      <bottom style="thin">
        <color rgb="FF4A81C4"/>
      </bottom>
    </border>
    <border>
      <left/>
      <right/>
      <top/>
      <bottom style="thin">
        <color rgb="FF4A81C4"/>
      </bottom>
    </border>
    <border>
      <left/>
      <right style="thin">
        <color rgb="FFAAAAAA"/>
      </right>
      <top/>
      <bottom/>
    </border>
    <border>
      <left style="thin">
        <color rgb="FF749337"/>
      </left>
      <right/>
      <top style="thin">
        <color rgb="FF749337"/>
      </top>
    </border>
    <border>
      <left/>
      <right/>
      <top style="thin">
        <color rgb="FF749337"/>
      </top>
    </border>
    <border>
      <left/>
      <right style="thin">
        <color rgb="FF749337"/>
      </right>
      <top style="thin">
        <color rgb="FF749337"/>
      </top>
    </border>
    <border>
      <left style="thin">
        <color rgb="FF749337"/>
      </left>
      <right/>
      <top/>
      <bottom/>
    </border>
    <border>
      <left style="thin">
        <color rgb="FF749337"/>
      </left>
      <right style="thin">
        <color rgb="FF4A81C4"/>
      </right>
      <top/>
      <bottom/>
    </border>
    <border>
      <left style="thin">
        <color rgb="FF4A81C4"/>
      </left>
      <right/>
      <top style="thin">
        <color rgb="FF4A81C4"/>
      </top>
    </border>
    <border>
      <left/>
      <right/>
      <top style="thin">
        <color rgb="FF4A81C4"/>
      </top>
    </border>
    <border>
      <left/>
      <right style="thin">
        <color rgb="FF4A81C4"/>
      </right>
      <top style="thin">
        <color rgb="FF4A81C4"/>
      </top>
    </border>
    <border>
      <left style="thin">
        <color rgb="FF4A81C4"/>
      </left>
      <right/>
      <top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/>
      <top/>
      <bottom/>
    </border>
    <border>
      <left style="thin">
        <color rgb="FF7F7F7F"/>
      </left>
      <top/>
      <bottom/>
    </border>
    <border>
      <left style="thin">
        <color rgb="FF7F7F7F"/>
      </left>
      <right/>
      <top/>
      <bottom/>
    </border>
    <border>
      <right/>
      <top/>
      <bottom style="thin">
        <color rgb="FF9BC44A"/>
      </bottom>
    </border>
    <border>
      <left style="thin">
        <color rgb="FFAAAAAA"/>
      </left>
      <right/>
      <bottom/>
    </border>
    <border>
      <left/>
      <right/>
      <bottom/>
    </border>
    <border>
      <left/>
      <right/>
      <top style="thin">
        <color rgb="FF9BC44A"/>
      </top>
      <bottom/>
    </border>
    <border>
      <left/>
      <top/>
      <bottom/>
    </border>
    <border>
      <left style="thin">
        <color rgb="FFAAAAAA"/>
      </left>
      <right/>
      <top/>
      <bottom style="thin">
        <color rgb="FF4A81C4"/>
      </bottom>
    </border>
    <border>
      <left style="thin">
        <color rgb="FF4A81C4"/>
      </left>
      <top/>
      <bottom/>
    </border>
    <border>
      <right/>
      <top/>
      <bottom style="thin">
        <color rgb="FF4A81C4"/>
      </bottom>
    </border>
    <border>
      <left style="thin">
        <color rgb="FF7F7F7F"/>
      </left>
      <right/>
      <top style="thin">
        <color rgb="FF4A81C4"/>
      </top>
      <bottom style="thin">
        <color rgb="FF4A81C4"/>
      </bottom>
    </border>
    <border>
      <left style="thin">
        <color rgb="FFAAAAAA"/>
      </left>
      <right/>
      <top/>
      <bottom/>
    </border>
    <border>
      <left style="thin">
        <color rgb="FF4A81C4"/>
      </left>
      <right/>
      <top style="thin">
        <color rgb="FF4A81C4"/>
      </top>
      <bottom style="thin">
        <color rgb="FF4A81C4"/>
      </bottom>
    </border>
    <border>
      <left style="thin">
        <color rgb="FF4A81C4"/>
      </left>
      <right style="thin">
        <color rgb="FF4A81C4"/>
      </right>
      <top/>
      <bottom/>
    </border>
    <border>
      <right/>
      <top style="thin">
        <color rgb="FF4A81C4"/>
      </top>
      <bottom/>
    </border>
    <border>
      <left/>
      <right/>
      <bottom style="thick">
        <color rgb="FFC00000"/>
      </bottom>
    </border>
    <border>
      <left/>
      <right style="thick">
        <color rgb="FFC00000"/>
      </right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C00000"/>
      </left>
      <right/>
      <top/>
      <bottom/>
    </border>
    <border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</border>
    <border>
      <left style="thin">
        <color rgb="FF749337"/>
      </left>
      <right/>
      <top style="thin">
        <color rgb="FF749337"/>
      </top>
      <bottom style="thin">
        <color rgb="FF7F7F7F"/>
      </bottom>
    </border>
    <border>
      <left/>
      <right/>
      <top style="thin">
        <color rgb="FF749337"/>
      </top>
      <bottom style="thin">
        <color rgb="FF7F7F7F"/>
      </bottom>
    </border>
    <border>
      <left/>
      <right style="thin">
        <color rgb="FF749337"/>
      </right>
      <top style="thin">
        <color rgb="FF749337"/>
      </top>
      <bottom style="thin">
        <color rgb="FF7F7F7F"/>
      </bottom>
    </border>
    <border>
      <left style="thin">
        <color rgb="FF4A81C4"/>
      </left>
      <right/>
      <top style="thin">
        <color rgb="FF4A81C4"/>
      </top>
      <bottom style="thin">
        <color rgb="FF7F7F7F"/>
      </bottom>
    </border>
    <border>
      <left/>
      <right/>
      <top style="thin">
        <color rgb="FF4A81C4"/>
      </top>
      <bottom style="thin">
        <color rgb="FF7F7F7F"/>
      </bottom>
    </border>
    <border>
      <left/>
      <right style="thin">
        <color rgb="FF4A81C4"/>
      </right>
      <top style="thin">
        <color rgb="FF4A81C4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9BC44A"/>
      </bottom>
    </border>
    <border>
      <left style="thin">
        <color rgb="FF7F7F7F"/>
      </left>
      <right/>
      <top/>
      <bottom style="thin">
        <color rgb="FF9BC44A"/>
      </bottom>
    </border>
    <border>
      <left style="thin">
        <color rgb="FFAAAAAA"/>
      </left>
      <right/>
      <top style="thin">
        <color rgb="FF9BC44A"/>
      </top>
      <bottom/>
    </border>
    <border>
      <left/>
      <right style="thin">
        <color rgb="FF7F7F7F"/>
      </right>
      <top/>
      <bottom/>
    </border>
    <border>
      <left style="thin">
        <color rgb="FF4A81C4"/>
      </left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4A81C4"/>
      </bottom>
    </border>
    <border>
      <left style="thin">
        <color rgb="FF7F7F7F"/>
      </left>
      <right/>
      <top/>
      <bottom style="thin">
        <color rgb="FF4A81C4"/>
      </bottom>
    </border>
    <border>
      <left style="thin">
        <color rgb="FFAAAAAA"/>
      </left>
      <right/>
      <top style="thin">
        <color rgb="FF7F7F7F"/>
      </top>
      <bottom/>
    </border>
    <border>
      <left/>
      <right/>
      <top style="thin">
        <color rgb="FF4A81C4"/>
      </top>
      <bottom/>
    </border>
    <border>
      <left style="thin">
        <color rgb="FF7F7F7F"/>
      </left>
      <right/>
      <top style="thin">
        <color rgb="FF4A81C4"/>
      </top>
      <bottom/>
    </border>
    <border>
      <left style="thin">
        <color rgb="FFAAAAAA"/>
      </left>
      <right/>
      <top style="thin">
        <color rgb="FF4A81C4"/>
      </top>
      <bottom/>
    </border>
    <border>
      <left/>
      <right/>
      <top style="thin">
        <color rgb="FF4A81C4"/>
      </top>
      <bottom style="thick">
        <color rgb="FFC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readingOrder="0" vertical="center"/>
    </xf>
    <xf borderId="2" fillId="2" fontId="2" numFmtId="0" xfId="0" applyAlignment="1" applyBorder="1" applyFont="1">
      <alignment readingOrder="0" vertical="center"/>
    </xf>
    <xf borderId="2" fillId="2" fontId="3" numFmtId="0" xfId="0" applyAlignment="1" applyBorder="1" applyFont="1">
      <alignment vertical="center"/>
    </xf>
    <xf borderId="2" fillId="2" fontId="4" numFmtId="0" xfId="0" applyAlignment="1" applyBorder="1" applyFont="1">
      <alignment horizontal="right" vertical="center"/>
    </xf>
    <xf borderId="3" fillId="2" fontId="5" numFmtId="49" xfId="0" applyAlignment="1" applyBorder="1" applyFont="1" applyNumberFormat="1">
      <alignment horizontal="center" vertical="center"/>
    </xf>
    <xf borderId="4" fillId="0" fontId="6" numFmtId="0" xfId="0" applyBorder="1" applyFont="1"/>
    <xf borderId="2" fillId="2" fontId="7" numFmtId="0" xfId="0" applyAlignment="1" applyBorder="1" applyFont="1">
      <alignment vertical="bottom"/>
    </xf>
    <xf borderId="2" fillId="2" fontId="0" numFmtId="0" xfId="0" applyAlignment="1" applyBorder="1" applyFont="1">
      <alignment vertical="bottom"/>
    </xf>
    <xf borderId="5" fillId="2" fontId="8" numFmtId="49" xfId="0" applyAlignment="1" applyBorder="1" applyFont="1" applyNumberFormat="1">
      <alignment vertical="bottom"/>
    </xf>
    <xf borderId="0" fillId="0" fontId="0" numFmtId="0" xfId="0" applyAlignment="1" applyFont="1">
      <alignment vertical="bottom"/>
    </xf>
    <xf borderId="6" fillId="2" fontId="0" numFmtId="0" xfId="0" applyAlignment="1" applyBorder="1" applyFont="1">
      <alignment vertical="bottom"/>
    </xf>
    <xf borderId="7" fillId="2" fontId="0" numFmtId="0" xfId="0" applyAlignment="1" applyBorder="1" applyFont="1">
      <alignment vertical="bottom"/>
    </xf>
    <xf borderId="8" fillId="2" fontId="0" numFmtId="0" xfId="0" applyAlignment="1" applyBorder="1" applyFont="1">
      <alignment vertical="bottom"/>
    </xf>
    <xf borderId="8" fillId="2" fontId="9" numFmtId="0" xfId="0" applyAlignment="1" applyBorder="1" applyFont="1">
      <alignment horizontal="right" vertical="bottom"/>
    </xf>
    <xf borderId="9" fillId="2" fontId="9" numFmtId="49" xfId="0" applyAlignment="1" applyBorder="1" applyFont="1" applyNumberFormat="1">
      <alignment vertical="top"/>
    </xf>
    <xf borderId="9" fillId="2" fontId="0" numFmtId="0" xfId="0" applyAlignment="1" applyBorder="1" applyFont="1">
      <alignment vertical="bottom"/>
    </xf>
    <xf borderId="10" fillId="2" fontId="0" numFmtId="0" xfId="0" applyAlignment="1" applyBorder="1" applyFont="1">
      <alignment vertical="bottom"/>
    </xf>
    <xf borderId="11" fillId="2" fontId="10" numFmtId="0" xfId="0" applyAlignment="1" applyBorder="1" applyFont="1">
      <alignment vertical="bottom"/>
    </xf>
    <xf borderId="12" fillId="3" fontId="11" numFmtId="49" xfId="0" applyAlignment="1" applyBorder="1" applyFill="1" applyFont="1" applyNumberFormat="1">
      <alignment vertical="center"/>
    </xf>
    <xf borderId="13" fillId="3" fontId="12" numFmtId="49" xfId="0" applyAlignment="1" applyBorder="1" applyFont="1" applyNumberFormat="1">
      <alignment horizontal="center" vertical="center"/>
    </xf>
    <xf borderId="14" fillId="3" fontId="12" numFmtId="49" xfId="0" applyAlignment="1" applyBorder="1" applyFont="1" applyNumberFormat="1">
      <alignment horizontal="center" vertical="center"/>
    </xf>
    <xf borderId="15" fillId="4" fontId="13" numFmtId="49" xfId="0" applyAlignment="1" applyBorder="1" applyFill="1" applyFont="1" applyNumberFormat="1">
      <alignment horizontal="center" vertical="center"/>
    </xf>
    <xf borderId="16" fillId="2" fontId="0" numFmtId="0" xfId="0" applyAlignment="1" applyBorder="1" applyFont="1">
      <alignment vertical="bottom"/>
    </xf>
    <xf borderId="17" fillId="5" fontId="11" numFmtId="49" xfId="0" applyAlignment="1" applyBorder="1" applyFill="1" applyFont="1" applyNumberFormat="1">
      <alignment vertical="center"/>
    </xf>
    <xf borderId="18" fillId="5" fontId="12" numFmtId="49" xfId="0" applyAlignment="1" applyBorder="1" applyFont="1" applyNumberFormat="1">
      <alignment horizontal="center" vertical="center"/>
    </xf>
    <xf borderId="19" fillId="5" fontId="12" numFmtId="49" xfId="0" applyAlignment="1" applyBorder="1" applyFont="1" applyNumberFormat="1">
      <alignment horizontal="center" vertical="center"/>
    </xf>
    <xf borderId="20" fillId="6" fontId="14" numFmtId="49" xfId="0" applyAlignment="1" applyBorder="1" applyFill="1" applyFont="1" applyNumberFormat="1">
      <alignment horizontal="center" vertical="center"/>
    </xf>
    <xf borderId="20" fillId="2" fontId="0" numFmtId="0" xfId="0" applyAlignment="1" applyBorder="1" applyFont="1">
      <alignment vertical="bottom"/>
    </xf>
    <xf borderId="11" fillId="2" fontId="15" numFmtId="49" xfId="0" applyAlignment="1" applyBorder="1" applyFont="1" applyNumberFormat="1">
      <alignment readingOrder="0" vertical="bottom"/>
    </xf>
    <xf borderId="21" fillId="2" fontId="16" numFmtId="49" xfId="0" applyAlignment="1" applyBorder="1" applyFont="1" applyNumberFormat="1">
      <alignment vertical="bottom"/>
    </xf>
    <xf borderId="21" fillId="2" fontId="16" numFmtId="4" xfId="0" applyAlignment="1" applyBorder="1" applyFont="1" applyNumberFormat="1">
      <alignment vertical="bottom"/>
    </xf>
    <xf borderId="22" fillId="2" fontId="16" numFmtId="4" xfId="0" applyAlignment="1" applyBorder="1" applyFont="1" applyNumberFormat="1">
      <alignment vertical="bottom"/>
    </xf>
    <xf borderId="23" fillId="2" fontId="0" numFmtId="0" xfId="0" applyAlignment="1" applyBorder="1" applyFont="1">
      <alignment vertical="bottom"/>
    </xf>
    <xf borderId="24" fillId="2" fontId="0" numFmtId="0" xfId="0" applyAlignment="1" applyBorder="1" applyFont="1">
      <alignment vertical="bottom"/>
    </xf>
    <xf borderId="11" fillId="2" fontId="7" numFmtId="0" xfId="0" applyAlignment="1" applyBorder="1" applyFont="1">
      <alignment vertical="bottom"/>
    </xf>
    <xf borderId="21" fillId="2" fontId="16" numFmtId="49" xfId="0" applyAlignment="1" applyBorder="1" applyFont="1" applyNumberFormat="1">
      <alignment readingOrder="0" vertical="bottom"/>
    </xf>
    <xf borderId="11" fillId="2" fontId="17" numFmtId="49" xfId="0" applyAlignment="1" applyBorder="1" applyFont="1" applyNumberFormat="1">
      <alignment vertical="bottom"/>
    </xf>
    <xf borderId="23" fillId="2" fontId="18" numFmtId="0" xfId="0" applyAlignment="1" applyBorder="1" applyFont="1">
      <alignment vertical="bottom"/>
    </xf>
    <xf borderId="11" fillId="2" fontId="19" numFmtId="49" xfId="0" applyAlignment="1" applyBorder="1" applyFont="1" applyNumberFormat="1">
      <alignment readingOrder="0" vertical="bottom"/>
    </xf>
    <xf borderId="23" fillId="2" fontId="7" numFmtId="0" xfId="0" applyAlignment="1" applyBorder="1" applyFont="1">
      <alignment vertical="bottom"/>
    </xf>
    <xf borderId="11" fillId="2" fontId="0" numFmtId="0" xfId="0" applyAlignment="1" applyBorder="1" applyFont="1">
      <alignment vertical="bottom"/>
    </xf>
    <xf borderId="25" fillId="2" fontId="16" numFmtId="4" xfId="0" applyAlignment="1" applyBorder="1" applyFont="1" applyNumberFormat="1">
      <alignment vertical="bottom"/>
    </xf>
    <xf borderId="26" fillId="7" fontId="20" numFmtId="49" xfId="0" applyAlignment="1" applyBorder="1" applyFill="1" applyFont="1" applyNumberFormat="1">
      <alignment horizontal="right" vertical="center"/>
    </xf>
    <xf borderId="27" fillId="7" fontId="20" numFmtId="4" xfId="0" applyAlignment="1" applyBorder="1" applyFont="1" applyNumberFormat="1">
      <alignment vertical="center"/>
    </xf>
    <xf borderId="28" fillId="7" fontId="20" numFmtId="4" xfId="0" applyAlignment="1" applyBorder="1" applyFont="1" applyNumberFormat="1">
      <alignment vertical="center"/>
    </xf>
    <xf borderId="29" fillId="2" fontId="0" numFmtId="0" xfId="0" applyAlignment="1" applyBorder="1" applyFont="1">
      <alignment vertical="bottom"/>
    </xf>
    <xf borderId="11" fillId="2" fontId="21" numFmtId="49" xfId="0" applyAlignment="1" applyBorder="1" applyFont="1" applyNumberFormat="1">
      <alignment vertical="bottom"/>
    </xf>
    <xf borderId="30" fillId="2" fontId="0" numFmtId="0" xfId="0" applyAlignment="1" applyBorder="1" applyFont="1">
      <alignment vertical="bottom"/>
    </xf>
    <xf borderId="11" fillId="2" fontId="19" numFmtId="49" xfId="0" applyAlignment="1" applyBorder="1" applyFont="1" applyNumberFormat="1">
      <alignment vertical="bottom"/>
    </xf>
    <xf borderId="17" fillId="8" fontId="11" numFmtId="49" xfId="0" applyAlignment="1" applyBorder="1" applyFill="1" applyFont="1" applyNumberFormat="1">
      <alignment vertical="center"/>
    </xf>
    <xf borderId="18" fillId="8" fontId="12" numFmtId="49" xfId="0" applyAlignment="1" applyBorder="1" applyFont="1" applyNumberFormat="1">
      <alignment horizontal="center" vertical="center"/>
    </xf>
    <xf borderId="19" fillId="8" fontId="12" numFmtId="49" xfId="0" applyAlignment="1" applyBorder="1" applyFont="1" applyNumberFormat="1">
      <alignment horizontal="center" vertical="center"/>
    </xf>
    <xf borderId="31" fillId="2" fontId="0" numFmtId="0" xfId="0" applyAlignment="1" applyBorder="1" applyFont="1">
      <alignment vertical="bottom"/>
    </xf>
    <xf borderId="21" fillId="2" fontId="16" numFmtId="0" xfId="0" applyAlignment="1" applyBorder="1" applyFont="1">
      <alignment readingOrder="0" vertical="bottom"/>
    </xf>
    <xf borderId="21" fillId="2" fontId="16" numFmtId="4" xfId="0" applyAlignment="1" applyBorder="1" applyFont="1" applyNumberFormat="1">
      <alignment readingOrder="0" vertical="bottom"/>
    </xf>
    <xf borderId="21" fillId="2" fontId="16" numFmtId="0" xfId="0" applyAlignment="1" applyBorder="1" applyFont="1">
      <alignment vertical="bottom"/>
    </xf>
    <xf borderId="32" fillId="2" fontId="16" numFmtId="4" xfId="0" applyAlignment="1" applyBorder="1" applyFont="1" applyNumberFormat="1">
      <alignment vertical="bottom"/>
    </xf>
    <xf borderId="11" fillId="2" fontId="19" numFmtId="0" xfId="0" applyAlignment="1" applyBorder="1" applyFont="1">
      <alignment vertical="bottom"/>
    </xf>
    <xf borderId="33" fillId="2" fontId="16" numFmtId="4" xfId="0" applyAlignment="1" applyBorder="1" applyFont="1" applyNumberFormat="1">
      <alignment vertical="bottom"/>
    </xf>
    <xf borderId="27" fillId="7" fontId="20" numFmtId="49" xfId="0" applyAlignment="1" applyBorder="1" applyFont="1" applyNumberFormat="1">
      <alignment horizontal="right" vertical="center"/>
    </xf>
    <xf borderId="34" fillId="2" fontId="20" numFmtId="49" xfId="0" applyAlignment="1" applyBorder="1" applyFont="1" applyNumberFormat="1">
      <alignment horizontal="right" vertical="bottom"/>
    </xf>
    <xf borderId="8" fillId="2" fontId="16" numFmtId="4" xfId="0" applyAlignment="1" applyBorder="1" applyFont="1" applyNumberFormat="1">
      <alignment vertical="bottom"/>
    </xf>
    <xf borderId="8" fillId="2" fontId="20" numFmtId="49" xfId="0" applyAlignment="1" applyBorder="1" applyFont="1" applyNumberFormat="1">
      <alignment horizontal="right" vertical="bottom"/>
    </xf>
    <xf borderId="30" fillId="2" fontId="18" numFmtId="0" xfId="0" applyAlignment="1" applyBorder="1" applyFont="1">
      <alignment vertical="bottom"/>
    </xf>
    <xf borderId="10" fillId="2" fontId="7" numFmtId="0" xfId="0" applyAlignment="1" applyBorder="1" applyFont="1">
      <alignment vertical="top"/>
    </xf>
    <xf borderId="10" fillId="2" fontId="18" numFmtId="0" xfId="0" applyAlignment="1" applyBorder="1" applyFont="1">
      <alignment vertical="bottom"/>
    </xf>
    <xf borderId="35" fillId="2" fontId="16" numFmtId="4" xfId="0" applyAlignment="1" applyBorder="1" applyFont="1" applyNumberFormat="1">
      <alignment vertical="bottom"/>
    </xf>
    <xf borderId="36" fillId="2" fontId="0" numFmtId="0" xfId="0" applyAlignment="1" applyBorder="1" applyFont="1">
      <alignment vertical="bottom"/>
    </xf>
    <xf borderId="37" fillId="7" fontId="20" numFmtId="4" xfId="0" applyAlignment="1" applyBorder="1" applyFont="1" applyNumberFormat="1">
      <alignment vertical="center"/>
    </xf>
    <xf borderId="22" fillId="2" fontId="18" numFmtId="0" xfId="0" applyAlignment="1" applyBorder="1" applyFont="1">
      <alignment vertical="bottom"/>
    </xf>
    <xf borderId="22" fillId="6" fontId="14" numFmtId="49" xfId="0" applyAlignment="1" applyBorder="1" applyFont="1" applyNumberFormat="1">
      <alignment horizontal="center" vertical="center"/>
    </xf>
    <xf borderId="11" fillId="2" fontId="22" numFmtId="49" xfId="0" applyAlignment="1" applyBorder="1" applyFont="1" applyNumberFormat="1">
      <alignment vertical="bottom"/>
    </xf>
    <xf borderId="11" fillId="2" fontId="23" numFmtId="49" xfId="0" applyAlignment="1" applyBorder="1" applyFont="1" applyNumberFormat="1">
      <alignment vertical="bottom"/>
    </xf>
    <xf borderId="22" fillId="2" fontId="0" numFmtId="4" xfId="0" applyAlignment="1" applyBorder="1" applyFont="1" applyNumberFormat="1">
      <alignment vertical="bottom"/>
    </xf>
    <xf borderId="24" fillId="2" fontId="16" numFmtId="4" xfId="0" applyAlignment="1" applyBorder="1" applyFont="1" applyNumberFormat="1">
      <alignment vertical="bottom"/>
    </xf>
    <xf borderId="38" fillId="7" fontId="20" numFmtId="4" xfId="0" applyAlignment="1" applyBorder="1" applyFont="1" applyNumberFormat="1">
      <alignment vertical="center"/>
    </xf>
    <xf borderId="39" fillId="2" fontId="20" numFmtId="49" xfId="0" applyAlignment="1" applyBorder="1" applyFont="1" applyNumberFormat="1">
      <alignment horizontal="right" vertical="bottom"/>
    </xf>
    <xf borderId="40" fillId="2" fontId="16" numFmtId="4" xfId="0" applyAlignment="1" applyBorder="1" applyFont="1" applyNumberFormat="1">
      <alignment vertical="bottom"/>
    </xf>
    <xf borderId="41" fillId="2" fontId="16" numFmtId="4" xfId="0" applyAlignment="1" applyBorder="1" applyFont="1" applyNumberFormat="1">
      <alignment vertical="bottom"/>
    </xf>
    <xf borderId="34" fillId="2" fontId="0" numFmtId="0" xfId="0" applyAlignment="1" applyBorder="1" applyFont="1">
      <alignment vertical="bottom"/>
    </xf>
    <xf borderId="29" fillId="2" fontId="24" numFmtId="49" xfId="0" applyAlignment="1" applyBorder="1" applyFont="1" applyNumberFormat="1">
      <alignment horizontal="center" readingOrder="0" vertical="bottom"/>
    </xf>
    <xf borderId="42" fillId="0" fontId="6" numFmtId="0" xfId="0" applyBorder="1" applyFont="1"/>
    <xf borderId="22" fillId="0" fontId="6" numFmtId="0" xfId="0" applyBorder="1" applyFont="1"/>
    <xf borderId="43" fillId="2" fontId="0" numFmtId="0" xfId="0" applyAlignment="1" applyBorder="1" applyFont="1">
      <alignment vertical="bottom"/>
    </xf>
    <xf borderId="44" fillId="2" fontId="0" numFmtId="0" xfId="0" applyAlignment="1" applyBorder="1" applyFont="1">
      <alignment vertical="bottom"/>
    </xf>
    <xf borderId="44" fillId="2" fontId="18" numFmtId="0" xfId="0" applyAlignment="1" applyBorder="1" applyFont="1">
      <alignment horizontal="left" vertical="bottom"/>
    </xf>
    <xf borderId="45" fillId="2" fontId="25" numFmtId="0" xfId="0" applyAlignment="1" applyBorder="1" applyFont="1">
      <alignment shrinkToFit="0" vertical="bottom" wrapText="1"/>
    </xf>
    <xf borderId="3" fillId="2" fontId="5" numFmtId="49" xfId="0" applyAlignment="1" applyBorder="1" applyFont="1" applyNumberFormat="1">
      <alignment horizontal="center" readingOrder="0" vertical="center"/>
    </xf>
    <xf borderId="46" fillId="2" fontId="16" numFmtId="49" xfId="0" applyAlignment="1" applyBorder="1" applyFont="1" applyNumberFormat="1">
      <alignment vertical="bottom"/>
    </xf>
    <xf borderId="47" fillId="2" fontId="16" numFmtId="4" xfId="0" applyAlignment="1" applyBorder="1" applyFont="1" applyNumberFormat="1">
      <alignment vertical="bottom"/>
    </xf>
    <xf borderId="48" fillId="2" fontId="16" numFmtId="4" xfId="0" applyAlignment="1" applyBorder="1" applyFont="1" applyNumberFormat="1">
      <alignment vertical="bottom"/>
    </xf>
    <xf borderId="49" fillId="2" fontId="16" numFmtId="49" xfId="0" applyAlignment="1" applyBorder="1" applyFont="1" applyNumberFormat="1">
      <alignment vertical="bottom"/>
    </xf>
    <xf borderId="50" fillId="2" fontId="16" numFmtId="4" xfId="0" applyAlignment="1" applyBorder="1" applyFont="1" applyNumberFormat="1">
      <alignment vertical="bottom"/>
    </xf>
    <xf borderId="51" fillId="2" fontId="16" numFmtId="0" xfId="0" applyAlignment="1" applyBorder="1" applyFont="1">
      <alignment readingOrder="0" vertical="bottom"/>
    </xf>
    <xf borderId="52" fillId="2" fontId="16" numFmtId="4" xfId="0" applyAlignment="1" applyBorder="1" applyFont="1" applyNumberFormat="1">
      <alignment vertical="bottom"/>
    </xf>
    <xf borderId="53" fillId="2" fontId="16" numFmtId="4" xfId="0" applyAlignment="1" applyBorder="1" applyFont="1" applyNumberFormat="1">
      <alignment vertical="bottom"/>
    </xf>
    <xf borderId="29" fillId="2" fontId="24" numFmtId="49" xfId="0" applyAlignment="1" applyBorder="1" applyFont="1" applyNumberFormat="1">
      <alignment horizontal="center" vertical="bottom"/>
    </xf>
    <xf borderId="54" fillId="9" fontId="11" numFmtId="49" xfId="0" applyAlignment="1" applyBorder="1" applyFill="1" applyFont="1" applyNumberFormat="1">
      <alignment vertical="center"/>
    </xf>
    <xf borderId="55" fillId="9" fontId="12" numFmtId="49" xfId="0" applyAlignment="1" applyBorder="1" applyFont="1" applyNumberFormat="1">
      <alignment horizontal="center" vertical="center"/>
    </xf>
    <xf borderId="56" fillId="9" fontId="12" numFmtId="49" xfId="0" applyAlignment="1" applyBorder="1" applyFont="1" applyNumberFormat="1">
      <alignment horizontal="center" vertical="center"/>
    </xf>
    <xf borderId="57" fillId="5" fontId="11" numFmtId="49" xfId="0" applyAlignment="1" applyBorder="1" applyFont="1" applyNumberFormat="1">
      <alignment vertical="center"/>
    </xf>
    <xf borderId="58" fillId="5" fontId="12" numFmtId="49" xfId="0" applyAlignment="1" applyBorder="1" applyFont="1" applyNumberFormat="1">
      <alignment horizontal="center" vertical="center"/>
    </xf>
    <xf borderId="59" fillId="5" fontId="12" numFmtId="49" xfId="0" applyAlignment="1" applyBorder="1" applyFont="1" applyNumberFormat="1">
      <alignment horizontal="center" vertical="center"/>
    </xf>
    <xf borderId="60" fillId="2" fontId="16" numFmtId="0" xfId="0" applyAlignment="1" applyBorder="1" applyFont="1">
      <alignment vertical="bottom"/>
    </xf>
    <xf borderId="60" fillId="2" fontId="16" numFmtId="4" xfId="0" applyAlignment="1" applyBorder="1" applyFont="1" applyNumberFormat="1">
      <alignment vertical="bottom"/>
    </xf>
    <xf borderId="61" fillId="2" fontId="0" numFmtId="0" xfId="0" applyAlignment="1" applyBorder="1" applyFont="1">
      <alignment vertical="bottom"/>
    </xf>
    <xf borderId="61" fillId="2" fontId="18" numFmtId="0" xfId="0" applyAlignment="1" applyBorder="1" applyFont="1">
      <alignment vertical="bottom"/>
    </xf>
    <xf borderId="61" fillId="2" fontId="7" numFmtId="0" xfId="0" applyAlignment="1" applyBorder="1" applyFont="1">
      <alignment vertical="bottom"/>
    </xf>
    <xf borderId="62" fillId="2" fontId="16" numFmtId="0" xfId="0" applyAlignment="1" applyBorder="1" applyFont="1">
      <alignment vertical="bottom"/>
    </xf>
    <xf borderId="62" fillId="2" fontId="16" numFmtId="4" xfId="0" applyAlignment="1" applyBorder="1" applyFont="1" applyNumberFormat="1">
      <alignment vertical="bottom"/>
    </xf>
    <xf borderId="63" fillId="2" fontId="16" numFmtId="4" xfId="0" applyAlignment="1" applyBorder="1" applyFont="1" applyNumberFormat="1">
      <alignment vertical="bottom"/>
    </xf>
    <xf borderId="64" fillId="7" fontId="20" numFmtId="49" xfId="0" applyAlignment="1" applyBorder="1" applyFont="1" applyNumberFormat="1">
      <alignment horizontal="right" vertical="center"/>
    </xf>
    <xf borderId="65" fillId="2" fontId="0" numFmtId="0" xfId="0" applyAlignment="1" applyBorder="1" applyFont="1">
      <alignment vertical="bottom"/>
    </xf>
    <xf borderId="66" fillId="2" fontId="0" numFmtId="0" xfId="0" applyAlignment="1" applyBorder="1" applyFont="1">
      <alignment vertical="bottom"/>
    </xf>
    <xf borderId="67" fillId="2" fontId="16" numFmtId="4" xfId="0" applyAlignment="1" applyBorder="1" applyFont="1" applyNumberFormat="1">
      <alignment vertical="bottom"/>
    </xf>
    <xf borderId="68" fillId="2" fontId="16" numFmtId="4" xfId="0" applyAlignment="1" applyBorder="1" applyFont="1" applyNumberFormat="1">
      <alignment vertical="bottom"/>
    </xf>
    <xf borderId="67" fillId="2" fontId="16" numFmtId="0" xfId="0" applyAlignment="1" applyBorder="1" applyFont="1">
      <alignment vertical="bottom"/>
    </xf>
    <xf borderId="69" fillId="7" fontId="20" numFmtId="49" xfId="0" applyAlignment="1" applyBorder="1" applyFont="1" applyNumberFormat="1">
      <alignment horizontal="right" vertical="center"/>
    </xf>
    <xf borderId="70" fillId="7" fontId="20" numFmtId="4" xfId="0" applyAlignment="1" applyBorder="1" applyFont="1" applyNumberFormat="1">
      <alignment vertical="center"/>
    </xf>
    <xf borderId="70" fillId="7" fontId="20" numFmtId="49" xfId="0" applyAlignment="1" applyBorder="1" applyFont="1" applyNumberFormat="1">
      <alignment horizontal="right" vertical="center"/>
    </xf>
    <xf borderId="71" fillId="7" fontId="20" numFmtId="4" xfId="0" applyAlignment="1" applyBorder="1" applyFont="1" applyNumberFormat="1">
      <alignment vertical="center"/>
    </xf>
    <xf borderId="24" fillId="2" fontId="18" numFmtId="0" xfId="0" applyAlignment="1" applyBorder="1" applyFont="1">
      <alignment vertical="bottom"/>
    </xf>
    <xf borderId="24" fillId="2" fontId="0" numFmtId="4" xfId="0" applyAlignment="1" applyBorder="1" applyFont="1" applyNumberFormat="1">
      <alignment vertical="bottom"/>
    </xf>
    <xf borderId="72" fillId="7" fontId="20" numFmtId="49" xfId="0" applyAlignment="1" applyBorder="1" applyFont="1" applyNumberFormat="1">
      <alignment horizontal="right" vertical="center"/>
    </xf>
    <xf borderId="73" fillId="7" fontId="20" numFmtId="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mment-economiser.fr/budget-excel-gratuit-telecharger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mment-economiser.fr/budget-excel-gratuit-telecharger.htm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mment-economiser.fr/budget-excel-gratuit-telecharger.html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4.0"/>
    <col customWidth="1" min="2" max="3" width="9.13"/>
    <col customWidth="1" hidden="1" min="4" max="4" width="8.88"/>
    <col customWidth="1" min="5" max="5" width="2.63"/>
    <col customWidth="1" min="6" max="6" width="24.0"/>
    <col customWidth="1" min="7" max="8" width="9.13"/>
    <col customWidth="1" hidden="1" min="9" max="9" width="8.88"/>
    <col customWidth="1" min="10" max="10" width="2.75"/>
    <col customWidth="1" min="11" max="11" width="70.5"/>
    <col customWidth="1" min="12" max="26" width="8.88"/>
  </cols>
  <sheetData>
    <row r="1" ht="25.5" customHeight="1">
      <c r="A1" s="1" t="s">
        <v>0</v>
      </c>
      <c r="B1" s="2"/>
      <c r="C1" s="3"/>
      <c r="D1" s="3"/>
      <c r="E1" s="4"/>
      <c r="F1" s="5"/>
      <c r="G1" s="6"/>
      <c r="H1" s="7"/>
      <c r="I1" s="3"/>
      <c r="J1" s="8"/>
      <c r="K1" s="9" t="str">
        <f>HYPERLINK("https://www.comment-economiser.fr/","Par comment-economiser.fr")</f>
        <v>Par comment-economiser.fr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7.25" customHeight="1">
      <c r="A2" s="11"/>
      <c r="B2" s="12"/>
      <c r="C2" s="12"/>
      <c r="D2" s="13"/>
      <c r="E2" s="14"/>
      <c r="F2" s="15" t="s">
        <v>1</v>
      </c>
      <c r="G2" s="16"/>
      <c r="H2" s="17"/>
      <c r="I2" s="13"/>
      <c r="J2" s="13"/>
      <c r="K2" s="1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7.25" customHeight="1">
      <c r="A3" s="19" t="s">
        <v>2</v>
      </c>
      <c r="B3" s="20" t="s">
        <v>3</v>
      </c>
      <c r="C3" s="21" t="s">
        <v>4</v>
      </c>
      <c r="D3" s="22" t="s">
        <v>5</v>
      </c>
      <c r="E3" s="23"/>
      <c r="F3" s="24" t="s">
        <v>6</v>
      </c>
      <c r="G3" s="25" t="s">
        <v>3</v>
      </c>
      <c r="H3" s="26" t="s">
        <v>4</v>
      </c>
      <c r="I3" s="27" t="s">
        <v>5</v>
      </c>
      <c r="J3" s="28"/>
      <c r="K3" s="29" t="s">
        <v>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7.25" customHeight="1">
      <c r="A4" s="30" t="s">
        <v>8</v>
      </c>
      <c r="B4" s="31"/>
      <c r="C4" s="31"/>
      <c r="D4" s="32">
        <f t="shared" ref="D4:D9" si="1">B4-C4</f>
        <v>0</v>
      </c>
      <c r="E4" s="33"/>
      <c r="F4" s="30" t="s">
        <v>9</v>
      </c>
      <c r="G4" s="31"/>
      <c r="H4" s="31"/>
      <c r="I4" s="32">
        <f t="shared" ref="I4:I16" si="2">G4-H4</f>
        <v>0</v>
      </c>
      <c r="J4" s="34"/>
      <c r="K4" s="3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36" t="s">
        <v>10</v>
      </c>
      <c r="B5" s="31"/>
      <c r="C5" s="31"/>
      <c r="D5" s="32">
        <f t="shared" si="1"/>
        <v>0</v>
      </c>
      <c r="E5" s="33"/>
      <c r="F5" s="30" t="s">
        <v>11</v>
      </c>
      <c r="G5" s="31"/>
      <c r="H5" s="31"/>
      <c r="I5" s="32">
        <f t="shared" si="2"/>
        <v>0</v>
      </c>
      <c r="J5" s="34"/>
      <c r="K5" s="37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7.25" customHeight="1">
      <c r="A6" s="30" t="s">
        <v>13</v>
      </c>
      <c r="B6" s="31"/>
      <c r="C6" s="31"/>
      <c r="D6" s="32">
        <f t="shared" si="1"/>
        <v>0</v>
      </c>
      <c r="E6" s="38"/>
      <c r="F6" s="30" t="s">
        <v>14</v>
      </c>
      <c r="G6" s="31"/>
      <c r="H6" s="31"/>
      <c r="I6" s="32">
        <f t="shared" si="2"/>
        <v>0</v>
      </c>
      <c r="J6" s="34"/>
      <c r="K6" s="39" t="s">
        <v>15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7.25" customHeight="1">
      <c r="A7" s="30" t="s">
        <v>16</v>
      </c>
      <c r="B7" s="31"/>
      <c r="C7" s="31"/>
      <c r="D7" s="32">
        <f t="shared" si="1"/>
        <v>0</v>
      </c>
      <c r="E7" s="40"/>
      <c r="F7" s="30" t="s">
        <v>17</v>
      </c>
      <c r="G7" s="31"/>
      <c r="H7" s="31"/>
      <c r="I7" s="32">
        <f t="shared" si="2"/>
        <v>0</v>
      </c>
      <c r="J7" s="34"/>
      <c r="K7" s="4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7.25" customHeight="1">
      <c r="A8" s="30" t="s">
        <v>18</v>
      </c>
      <c r="B8" s="31"/>
      <c r="C8" s="31"/>
      <c r="D8" s="42">
        <f t="shared" si="1"/>
        <v>0</v>
      </c>
      <c r="E8" s="33"/>
      <c r="F8" s="30" t="s">
        <v>19</v>
      </c>
      <c r="G8" s="31"/>
      <c r="H8" s="31"/>
      <c r="I8" s="32">
        <f t="shared" si="2"/>
        <v>0</v>
      </c>
      <c r="J8" s="34"/>
      <c r="K8" s="4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7.25" customHeight="1">
      <c r="A9" s="43" t="s">
        <v>20</v>
      </c>
      <c r="B9" s="44">
        <f t="shared" ref="B9:C9" si="3">SUM(B3:B8)</f>
        <v>0</v>
      </c>
      <c r="C9" s="44">
        <f t="shared" si="3"/>
        <v>0</v>
      </c>
      <c r="D9" s="45">
        <f t="shared" si="1"/>
        <v>0</v>
      </c>
      <c r="E9" s="46"/>
      <c r="F9" s="30" t="s">
        <v>21</v>
      </c>
      <c r="G9" s="31"/>
      <c r="H9" s="31"/>
      <c r="I9" s="32">
        <f t="shared" si="2"/>
        <v>0</v>
      </c>
      <c r="J9" s="34"/>
      <c r="K9" s="47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7.25" customHeight="1">
      <c r="A10" s="48"/>
      <c r="B10" s="17"/>
      <c r="C10" s="17"/>
      <c r="D10" s="13"/>
      <c r="E10" s="46"/>
      <c r="F10" s="30" t="s">
        <v>23</v>
      </c>
      <c r="G10" s="31"/>
      <c r="H10" s="31"/>
      <c r="I10" s="32">
        <f t="shared" si="2"/>
        <v>0</v>
      </c>
      <c r="J10" s="34"/>
      <c r="K10" s="4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7.25" customHeight="1">
      <c r="A11" s="50" t="s">
        <v>25</v>
      </c>
      <c r="B11" s="51" t="s">
        <v>3</v>
      </c>
      <c r="C11" s="52" t="s">
        <v>4</v>
      </c>
      <c r="D11" s="27" t="s">
        <v>5</v>
      </c>
      <c r="E11" s="53"/>
      <c r="F11" s="30" t="s">
        <v>26</v>
      </c>
      <c r="G11" s="31"/>
      <c r="H11" s="31"/>
      <c r="I11" s="32">
        <f t="shared" si="2"/>
        <v>0</v>
      </c>
      <c r="J11" s="34"/>
      <c r="K11" s="49" t="s">
        <v>27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7.25" customHeight="1">
      <c r="A12" s="30" t="s">
        <v>28</v>
      </c>
      <c r="B12" s="31"/>
      <c r="C12" s="31"/>
      <c r="D12" s="32">
        <f t="shared" ref="D12:D16" si="4">B12-C12</f>
        <v>0</v>
      </c>
      <c r="E12" s="33"/>
      <c r="F12" s="30" t="s">
        <v>29</v>
      </c>
      <c r="G12" s="31"/>
      <c r="H12" s="31"/>
      <c r="I12" s="32">
        <f t="shared" si="2"/>
        <v>0</v>
      </c>
      <c r="J12" s="34"/>
      <c r="K12" s="49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7.25" customHeight="1">
      <c r="A13" s="36" t="s">
        <v>31</v>
      </c>
      <c r="B13" s="31"/>
      <c r="C13" s="31"/>
      <c r="D13" s="32">
        <f t="shared" si="4"/>
        <v>0</v>
      </c>
      <c r="E13" s="33"/>
      <c r="F13" s="54" t="s">
        <v>18</v>
      </c>
      <c r="G13" s="31"/>
      <c r="H13" s="31"/>
      <c r="I13" s="32">
        <f t="shared" si="2"/>
        <v>0</v>
      </c>
      <c r="J13" s="34"/>
      <c r="K13" s="39" t="s">
        <v>32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7.25" customHeight="1">
      <c r="A14" s="36" t="s">
        <v>33</v>
      </c>
      <c r="B14" s="55">
        <f>$B$9*5%</f>
        <v>0</v>
      </c>
      <c r="C14" s="31"/>
      <c r="D14" s="32">
        <f t="shared" si="4"/>
        <v>0</v>
      </c>
      <c r="E14" s="33"/>
      <c r="F14" s="56"/>
      <c r="G14" s="31"/>
      <c r="H14" s="31"/>
      <c r="I14" s="32">
        <f t="shared" si="2"/>
        <v>0</v>
      </c>
      <c r="J14" s="34"/>
      <c r="K14" s="49" t="s">
        <v>34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7.25" customHeight="1">
      <c r="A15" s="30" t="s">
        <v>35</v>
      </c>
      <c r="B15" s="31"/>
      <c r="C15" s="31"/>
      <c r="D15" s="57">
        <f t="shared" si="4"/>
        <v>0</v>
      </c>
      <c r="E15" s="33"/>
      <c r="F15" s="56"/>
      <c r="G15" s="31"/>
      <c r="H15" s="31"/>
      <c r="I15" s="57">
        <f t="shared" si="2"/>
        <v>0</v>
      </c>
      <c r="J15" s="34"/>
      <c r="K15" s="5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7.25" customHeight="1">
      <c r="A16" s="43" t="s">
        <v>36</v>
      </c>
      <c r="B16" s="44">
        <f t="shared" ref="B16:C16" si="5">SUM(B12:B15)</f>
        <v>0</v>
      </c>
      <c r="C16" s="44">
        <f t="shared" si="5"/>
        <v>0</v>
      </c>
      <c r="D16" s="59">
        <f t="shared" si="4"/>
        <v>0</v>
      </c>
      <c r="E16" s="13"/>
      <c r="F16" s="60" t="s">
        <v>36</v>
      </c>
      <c r="G16" s="44">
        <f t="shared" ref="G16:H16" si="6">SUM(G3:G15)</f>
        <v>0</v>
      </c>
      <c r="H16" s="44">
        <f t="shared" si="6"/>
        <v>0</v>
      </c>
      <c r="I16" s="59">
        <f t="shared" si="2"/>
        <v>0</v>
      </c>
      <c r="J16" s="13"/>
      <c r="K16" s="5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7.25" customHeight="1">
      <c r="A17" s="61" t="s">
        <v>37</v>
      </c>
      <c r="B17" s="62">
        <f t="shared" ref="B17:C17" si="7">B9-B16</f>
        <v>0</v>
      </c>
      <c r="C17" s="62">
        <f t="shared" si="7"/>
        <v>0</v>
      </c>
      <c r="D17" s="59">
        <f>B16-C16</f>
        <v>0</v>
      </c>
      <c r="E17" s="13"/>
      <c r="F17" s="63" t="s">
        <v>37</v>
      </c>
      <c r="G17" s="62">
        <f t="shared" ref="G17:H17" si="8">B33-G16</f>
        <v>0</v>
      </c>
      <c r="H17" s="62">
        <f t="shared" si="8"/>
        <v>0</v>
      </c>
      <c r="I17" s="59">
        <f>G16-H16</f>
        <v>0</v>
      </c>
      <c r="J17" s="13"/>
      <c r="K17" s="5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7.25" customHeight="1">
      <c r="A18" s="64"/>
      <c r="B18" s="65"/>
      <c r="C18" s="66"/>
      <c r="D18" s="59">
        <f>B18-C18</f>
        <v>0</v>
      </c>
      <c r="E18" s="13"/>
      <c r="F18" s="17"/>
      <c r="G18" s="17"/>
      <c r="H18" s="17"/>
      <c r="I18" s="59">
        <f t="shared" ref="I18:I19" si="9">G18-H18</f>
        <v>0</v>
      </c>
      <c r="J18" s="13"/>
      <c r="K18" s="5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7.25" customHeight="1">
      <c r="A19" s="24" t="s">
        <v>38</v>
      </c>
      <c r="B19" s="25" t="s">
        <v>3</v>
      </c>
      <c r="C19" s="26" t="s">
        <v>4</v>
      </c>
      <c r="D19" s="67">
        <f>B16-C16</f>
        <v>0</v>
      </c>
      <c r="E19" s="68"/>
      <c r="F19" s="24" t="s">
        <v>39</v>
      </c>
      <c r="G19" s="25" t="s">
        <v>3</v>
      </c>
      <c r="H19" s="26" t="s">
        <v>4</v>
      </c>
      <c r="I19" s="59" t="str">
        <f t="shared" si="9"/>
        <v>#VALUE!</v>
      </c>
      <c r="J19" s="28"/>
      <c r="K19" s="5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7.25" customHeight="1">
      <c r="A20" s="30" t="s">
        <v>40</v>
      </c>
      <c r="B20" s="31"/>
      <c r="C20" s="31"/>
      <c r="D20" s="69">
        <f>B16-C16</f>
        <v>0</v>
      </c>
      <c r="E20" s="33"/>
      <c r="F20" s="30" t="s">
        <v>41</v>
      </c>
      <c r="G20" s="31"/>
      <c r="H20" s="31"/>
      <c r="I20" s="69">
        <f>G16-H16</f>
        <v>0</v>
      </c>
      <c r="J20" s="34"/>
      <c r="K20" s="4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7.25" customHeight="1">
      <c r="A21" s="30" t="s">
        <v>42</v>
      </c>
      <c r="B21" s="31"/>
      <c r="C21" s="31"/>
      <c r="D21" s="32"/>
      <c r="E21" s="33"/>
      <c r="F21" s="30" t="s">
        <v>43</v>
      </c>
      <c r="G21" s="31"/>
      <c r="H21" s="31"/>
      <c r="I21" s="32"/>
      <c r="J21" s="34"/>
      <c r="K21" s="4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7.25" customHeight="1">
      <c r="A22" s="30" t="s">
        <v>44</v>
      </c>
      <c r="B22" s="31"/>
      <c r="C22" s="31"/>
      <c r="D22" s="70"/>
      <c r="E22" s="38"/>
      <c r="F22" s="30" t="s">
        <v>45</v>
      </c>
      <c r="G22" s="31"/>
      <c r="H22" s="31"/>
      <c r="I22" s="70"/>
      <c r="J22" s="34"/>
      <c r="K22" s="4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7.25" customHeight="1">
      <c r="A23" s="30" t="s">
        <v>46</v>
      </c>
      <c r="B23" s="31"/>
      <c r="C23" s="31"/>
      <c r="D23" s="71" t="s">
        <v>5</v>
      </c>
      <c r="E23" s="33"/>
      <c r="F23" s="30" t="s">
        <v>47</v>
      </c>
      <c r="G23" s="31"/>
      <c r="H23" s="31"/>
      <c r="I23" s="71" t="s">
        <v>5</v>
      </c>
      <c r="J23" s="34"/>
      <c r="K23" s="72" t="s">
        <v>48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7.25" customHeight="1">
      <c r="A24" s="30" t="s">
        <v>49</v>
      </c>
      <c r="B24" s="31"/>
      <c r="C24" s="31"/>
      <c r="D24" s="32">
        <f t="shared" ref="D24:D34" si="10">B20-C20</f>
        <v>0</v>
      </c>
      <c r="E24" s="33"/>
      <c r="F24" s="30" t="s">
        <v>50</v>
      </c>
      <c r="G24" s="31"/>
      <c r="H24" s="31"/>
      <c r="I24" s="32">
        <f t="shared" ref="I24:I33" si="11">G20-H20</f>
        <v>0</v>
      </c>
      <c r="J24" s="34"/>
      <c r="K24" s="73" t="str">
        <f>HYPERLINK("https://www.comment-economiser.fr/comment-faire-budget-comme-un-pro-en-5-etapes-facile.html","► Faire Un Budget Comme Un Pro En 5 Étapes Faciles")</f>
        <v>► Faire Un Budget Comme Un Pro En 5 Étapes Faciles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7.25" customHeight="1">
      <c r="A25" s="30" t="s">
        <v>51</v>
      </c>
      <c r="B25" s="31"/>
      <c r="C25" s="31"/>
      <c r="D25" s="32">
        <f t="shared" si="10"/>
        <v>0</v>
      </c>
      <c r="E25" s="33"/>
      <c r="F25" s="30" t="s">
        <v>52</v>
      </c>
      <c r="G25" s="31"/>
      <c r="H25" s="31"/>
      <c r="I25" s="32">
        <f t="shared" si="11"/>
        <v>0</v>
      </c>
      <c r="J25" s="34"/>
      <c r="K25" s="73" t="str">
        <f>HYPERLINK("https://www.comment-economiser.fr/pourquoi-j-utilise-regle-50-30-20-pour-faire-budget.html","► La Règle Des 50/30/20 Pour Faire Votre Budget")</f>
        <v>► La Règle Des 50/30/20 Pour Faire Votre Budget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7.25" customHeight="1">
      <c r="A26" s="30" t="s">
        <v>53</v>
      </c>
      <c r="B26" s="31"/>
      <c r="C26" s="31"/>
      <c r="D26" s="32">
        <f t="shared" si="10"/>
        <v>0</v>
      </c>
      <c r="E26" s="33"/>
      <c r="F26" s="30" t="s">
        <v>54</v>
      </c>
      <c r="G26" s="31"/>
      <c r="H26" s="31"/>
      <c r="I26" s="32">
        <f t="shared" si="11"/>
        <v>0</v>
      </c>
      <c r="J26" s="34"/>
      <c r="K26" s="73" t="str">
        <f>HYPERLINK("https://www.comment-economiser.fr/systeme-enveloppes-budget.html","► Le Système des Enveloppes Pour Faire Votre Budget")</f>
        <v>► Le Système des Enveloppes Pour Faire Votre Budget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7.25" customHeight="1">
      <c r="A27" s="30" t="s">
        <v>55</v>
      </c>
      <c r="B27" s="31"/>
      <c r="C27" s="31"/>
      <c r="D27" s="32">
        <f t="shared" si="10"/>
        <v>0</v>
      </c>
      <c r="E27" s="33"/>
      <c r="F27" s="30" t="s">
        <v>56</v>
      </c>
      <c r="G27" s="31"/>
      <c r="H27" s="31"/>
      <c r="I27" s="32">
        <f t="shared" si="11"/>
        <v>0</v>
      </c>
      <c r="J27" s="34"/>
      <c r="K27" s="4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7.25" customHeight="1">
      <c r="A28" s="30" t="s">
        <v>57</v>
      </c>
      <c r="B28" s="31"/>
      <c r="C28" s="31"/>
      <c r="D28" s="32">
        <f t="shared" si="10"/>
        <v>0</v>
      </c>
      <c r="E28" s="33"/>
      <c r="F28" s="30" t="s">
        <v>58</v>
      </c>
      <c r="G28" s="31"/>
      <c r="H28" s="31"/>
      <c r="I28" s="32">
        <f t="shared" si="11"/>
        <v>0</v>
      </c>
      <c r="J28" s="34"/>
      <c r="K28" s="4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7.25" customHeight="1">
      <c r="A29" s="30" t="s">
        <v>59</v>
      </c>
      <c r="B29" s="31"/>
      <c r="C29" s="31"/>
      <c r="D29" s="74">
        <f t="shared" si="10"/>
        <v>0</v>
      </c>
      <c r="E29" s="33"/>
      <c r="F29" s="30" t="s">
        <v>60</v>
      </c>
      <c r="G29" s="31"/>
      <c r="H29" s="31"/>
      <c r="I29" s="32">
        <f t="shared" si="11"/>
        <v>0</v>
      </c>
      <c r="J29" s="34"/>
      <c r="K29" s="4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7.25" customHeight="1">
      <c r="A30" s="30" t="s">
        <v>61</v>
      </c>
      <c r="B30" s="31"/>
      <c r="C30" s="31"/>
      <c r="D30" s="32">
        <f t="shared" si="10"/>
        <v>0</v>
      </c>
      <c r="E30" s="33"/>
      <c r="F30" s="54" t="s">
        <v>18</v>
      </c>
      <c r="G30" s="31"/>
      <c r="H30" s="31"/>
      <c r="I30" s="32">
        <f t="shared" si="11"/>
        <v>0</v>
      </c>
      <c r="J30" s="34"/>
      <c r="K30" s="4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7.25" customHeight="1">
      <c r="A31" s="54" t="s">
        <v>18</v>
      </c>
      <c r="B31" s="31"/>
      <c r="C31" s="31"/>
      <c r="D31" s="32">
        <f t="shared" si="10"/>
        <v>0</v>
      </c>
      <c r="E31" s="33"/>
      <c r="F31" s="56"/>
      <c r="G31" s="31"/>
      <c r="H31" s="31"/>
      <c r="I31" s="32">
        <f t="shared" si="11"/>
        <v>0</v>
      </c>
      <c r="J31" s="34"/>
      <c r="K31" s="4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7.25" customHeight="1">
      <c r="A32" s="43" t="s">
        <v>36</v>
      </c>
      <c r="B32" s="44">
        <f t="shared" ref="B32:C32" si="12">SUM(B20:B31)</f>
        <v>0</v>
      </c>
      <c r="C32" s="44">
        <f t="shared" si="12"/>
        <v>0</v>
      </c>
      <c r="D32" s="75">
        <f t="shared" si="10"/>
        <v>0</v>
      </c>
      <c r="E32" s="13"/>
      <c r="F32" s="60" t="s">
        <v>36</v>
      </c>
      <c r="G32" s="76">
        <f t="shared" ref="G32:H32" si="13">SUM(G20:G31)</f>
        <v>0</v>
      </c>
      <c r="H32" s="44">
        <f t="shared" si="13"/>
        <v>0</v>
      </c>
      <c r="I32" s="75">
        <f t="shared" si="11"/>
        <v>0</v>
      </c>
      <c r="J32" s="13"/>
      <c r="K32" s="4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7.25" customHeight="1">
      <c r="A33" s="61" t="s">
        <v>37</v>
      </c>
      <c r="B33" s="62">
        <f>B17-B32</f>
        <v>0</v>
      </c>
      <c r="C33" s="62">
        <f>C9-C32</f>
        <v>0</v>
      </c>
      <c r="D33" s="75">
        <f t="shared" si="10"/>
        <v>0</v>
      </c>
      <c r="E33" s="13"/>
      <c r="F33" s="77" t="s">
        <v>62</v>
      </c>
      <c r="G33" s="78">
        <f t="shared" ref="G33:H33" si="14">G17-G32</f>
        <v>0</v>
      </c>
      <c r="H33" s="79">
        <f t="shared" si="14"/>
        <v>0</v>
      </c>
      <c r="I33" s="62">
        <f t="shared" si="11"/>
        <v>0</v>
      </c>
      <c r="J33" s="13"/>
      <c r="K33" s="4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7.25" customHeight="1">
      <c r="A34" s="80"/>
      <c r="B34" s="13"/>
      <c r="C34" s="13"/>
      <c r="D34" s="75">
        <f t="shared" si="10"/>
        <v>0</v>
      </c>
      <c r="E34" s="13"/>
      <c r="F34" s="81" t="s">
        <v>63</v>
      </c>
      <c r="G34" s="82"/>
      <c r="H34" s="83"/>
      <c r="I34" s="75">
        <f>G34-H34</f>
        <v>0</v>
      </c>
      <c r="J34" s="13"/>
      <c r="K34" s="4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84"/>
      <c r="B35" s="85"/>
      <c r="C35" s="85"/>
      <c r="D35" s="85"/>
      <c r="E35" s="86"/>
      <c r="F35" s="85"/>
      <c r="G35" s="85"/>
      <c r="H35" s="85"/>
      <c r="I35" s="85"/>
      <c r="J35" s="85"/>
      <c r="K35" s="8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">
    <mergeCell ref="F1:G1"/>
    <mergeCell ref="F34:H34"/>
  </mergeCells>
  <hyperlinks>
    <hyperlink r:id="rId1" ref="K3"/>
  </hyperlinks>
  <printOptions/>
  <pageMargins bottom="0.35" footer="0.0" header="0.0" left="0.5" right="0.5" top="0.35"/>
  <pageSetup scale="9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4.0"/>
    <col customWidth="1" min="2" max="3" width="9.13"/>
    <col customWidth="1" hidden="1" min="4" max="4" width="8.88"/>
    <col customWidth="1" min="5" max="5" width="2.63"/>
    <col customWidth="1" min="6" max="6" width="24.0"/>
    <col customWidth="1" min="7" max="8" width="9.13"/>
    <col customWidth="1" hidden="1" min="9" max="9" width="8.88"/>
    <col customWidth="1" min="10" max="10" width="2.75"/>
    <col customWidth="1" min="11" max="11" width="70.5"/>
    <col customWidth="1" min="12" max="26" width="8.88"/>
  </cols>
  <sheetData>
    <row r="1" ht="25.5" customHeight="1">
      <c r="A1" s="1" t="s">
        <v>0</v>
      </c>
      <c r="B1" s="3"/>
      <c r="C1" s="3"/>
      <c r="D1" s="3"/>
      <c r="E1" s="4"/>
      <c r="F1" s="88" t="s">
        <v>64</v>
      </c>
      <c r="G1" s="6"/>
      <c r="H1" s="7"/>
      <c r="I1" s="3"/>
      <c r="J1" s="8"/>
      <c r="K1" s="9" t="str">
        <f>HYPERLINK("https://www.comment-economiser.fr/","Par comment-economiser.fr")</f>
        <v>Par comment-economiser.fr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7.25" customHeight="1">
      <c r="A2" s="11"/>
      <c r="B2" s="12"/>
      <c r="C2" s="12"/>
      <c r="D2" s="13"/>
      <c r="E2" s="14"/>
      <c r="F2" s="15" t="s">
        <v>1</v>
      </c>
      <c r="G2" s="16"/>
      <c r="H2" s="17"/>
      <c r="I2" s="13"/>
      <c r="J2" s="13"/>
      <c r="K2" s="1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7.25" customHeight="1">
      <c r="A3" s="19" t="s">
        <v>2</v>
      </c>
      <c r="B3" s="20" t="s">
        <v>3</v>
      </c>
      <c r="C3" s="21" t="s">
        <v>4</v>
      </c>
      <c r="D3" s="22" t="s">
        <v>5</v>
      </c>
      <c r="E3" s="23"/>
      <c r="F3" s="24" t="s">
        <v>6</v>
      </c>
      <c r="G3" s="25" t="s">
        <v>3</v>
      </c>
      <c r="H3" s="26" t="s">
        <v>4</v>
      </c>
      <c r="I3" s="27" t="s">
        <v>5</v>
      </c>
      <c r="J3" s="28"/>
      <c r="K3" s="29" t="s">
        <v>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7.25" customHeight="1">
      <c r="A4" s="30" t="s">
        <v>8</v>
      </c>
      <c r="B4" s="55">
        <v>1850.0</v>
      </c>
      <c r="C4" s="31"/>
      <c r="D4" s="32">
        <f t="shared" ref="D4:D9" si="1">B4-C4</f>
        <v>1850</v>
      </c>
      <c r="E4" s="33"/>
      <c r="F4" s="30" t="s">
        <v>9</v>
      </c>
      <c r="G4" s="31">
        <v>80.0</v>
      </c>
      <c r="H4" s="31"/>
      <c r="I4" s="32">
        <f t="shared" ref="I4:I16" si="2">G4-H4</f>
        <v>80</v>
      </c>
      <c r="J4" s="34"/>
      <c r="K4" s="3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36" t="s">
        <v>10</v>
      </c>
      <c r="B5" s="55">
        <v>1570.0</v>
      </c>
      <c r="C5" s="31"/>
      <c r="D5" s="32">
        <f t="shared" si="1"/>
        <v>1570</v>
      </c>
      <c r="E5" s="33"/>
      <c r="F5" s="30" t="s">
        <v>11</v>
      </c>
      <c r="G5" s="31">
        <v>36.0</v>
      </c>
      <c r="H5" s="31"/>
      <c r="I5" s="32">
        <f t="shared" si="2"/>
        <v>36</v>
      </c>
      <c r="J5" s="34"/>
      <c r="K5" s="37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7.25" customHeight="1">
      <c r="A6" s="30" t="s">
        <v>13</v>
      </c>
      <c r="B6" s="31">
        <v>275.0</v>
      </c>
      <c r="C6" s="31"/>
      <c r="D6" s="32">
        <f t="shared" si="1"/>
        <v>275</v>
      </c>
      <c r="E6" s="38"/>
      <c r="F6" s="30" t="s">
        <v>14</v>
      </c>
      <c r="G6" s="55">
        <v>178.6</v>
      </c>
      <c r="H6" s="31"/>
      <c r="I6" s="32">
        <f t="shared" si="2"/>
        <v>178.6</v>
      </c>
      <c r="J6" s="34"/>
      <c r="K6" s="49" t="s">
        <v>15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7.25" customHeight="1">
      <c r="A7" s="30" t="s">
        <v>16</v>
      </c>
      <c r="B7" s="55">
        <v>67.0</v>
      </c>
      <c r="C7" s="31"/>
      <c r="D7" s="32">
        <f t="shared" si="1"/>
        <v>67</v>
      </c>
      <c r="E7" s="40"/>
      <c r="F7" s="30" t="s">
        <v>17</v>
      </c>
      <c r="G7" s="31">
        <v>22.0</v>
      </c>
      <c r="H7" s="31"/>
      <c r="I7" s="32">
        <f t="shared" si="2"/>
        <v>22</v>
      </c>
      <c r="J7" s="34"/>
      <c r="K7" s="4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7.25" customHeight="1">
      <c r="A8" s="30" t="s">
        <v>18</v>
      </c>
      <c r="B8" s="31">
        <v>75.0</v>
      </c>
      <c r="C8" s="31"/>
      <c r="D8" s="42">
        <f t="shared" si="1"/>
        <v>75</v>
      </c>
      <c r="E8" s="33"/>
      <c r="F8" s="30" t="s">
        <v>19</v>
      </c>
      <c r="G8" s="31">
        <v>19.0</v>
      </c>
      <c r="H8" s="31"/>
      <c r="I8" s="32">
        <f t="shared" si="2"/>
        <v>19</v>
      </c>
      <c r="J8" s="34"/>
      <c r="K8" s="4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7.25" customHeight="1">
      <c r="A9" s="43" t="s">
        <v>20</v>
      </c>
      <c r="B9" s="44">
        <f t="shared" ref="B9:C9" si="3">SUM(B3:B8)</f>
        <v>3837</v>
      </c>
      <c r="C9" s="44">
        <f t="shared" si="3"/>
        <v>0</v>
      </c>
      <c r="D9" s="45">
        <f t="shared" si="1"/>
        <v>3837</v>
      </c>
      <c r="E9" s="46"/>
      <c r="F9" s="30" t="s">
        <v>21</v>
      </c>
      <c r="G9" s="31">
        <v>15.0</v>
      </c>
      <c r="H9" s="31"/>
      <c r="I9" s="32">
        <f t="shared" si="2"/>
        <v>15</v>
      </c>
      <c r="J9" s="34"/>
      <c r="K9" s="47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7.25" customHeight="1">
      <c r="A10" s="48"/>
      <c r="B10" s="17"/>
      <c r="C10" s="17"/>
      <c r="D10" s="13"/>
      <c r="E10" s="46"/>
      <c r="F10" s="30" t="s">
        <v>23</v>
      </c>
      <c r="G10" s="31">
        <v>26.0</v>
      </c>
      <c r="H10" s="31"/>
      <c r="I10" s="32">
        <f t="shared" si="2"/>
        <v>26</v>
      </c>
      <c r="J10" s="34"/>
      <c r="K10" s="4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7.25" customHeight="1">
      <c r="A11" s="50" t="s">
        <v>25</v>
      </c>
      <c r="B11" s="51" t="s">
        <v>3</v>
      </c>
      <c r="C11" s="52" t="s">
        <v>4</v>
      </c>
      <c r="D11" s="27" t="s">
        <v>5</v>
      </c>
      <c r="E11" s="53"/>
      <c r="F11" s="30" t="s">
        <v>26</v>
      </c>
      <c r="G11" s="31">
        <v>38.0</v>
      </c>
      <c r="H11" s="31"/>
      <c r="I11" s="32">
        <f t="shared" si="2"/>
        <v>38</v>
      </c>
      <c r="J11" s="34"/>
      <c r="K11" s="49" t="s">
        <v>27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7.25" customHeight="1">
      <c r="A12" s="30" t="s">
        <v>28</v>
      </c>
      <c r="B12" s="31">
        <v>150.0</v>
      </c>
      <c r="C12" s="31"/>
      <c r="D12" s="32">
        <f t="shared" ref="D12:D16" si="4">B12-C12</f>
        <v>150</v>
      </c>
      <c r="E12" s="33"/>
      <c r="F12" s="30" t="s">
        <v>29</v>
      </c>
      <c r="G12" s="31">
        <v>75.0</v>
      </c>
      <c r="H12" s="31"/>
      <c r="I12" s="32">
        <f t="shared" si="2"/>
        <v>75</v>
      </c>
      <c r="J12" s="34"/>
      <c r="K12" s="49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7.25" customHeight="1">
      <c r="A13" s="36" t="s">
        <v>31</v>
      </c>
      <c r="B13" s="31">
        <v>125.0</v>
      </c>
      <c r="C13" s="31"/>
      <c r="D13" s="32">
        <f t="shared" si="4"/>
        <v>125</v>
      </c>
      <c r="E13" s="33"/>
      <c r="F13" s="54" t="s">
        <v>18</v>
      </c>
      <c r="G13" s="31"/>
      <c r="H13" s="31"/>
      <c r="I13" s="32">
        <f t="shared" si="2"/>
        <v>0</v>
      </c>
      <c r="J13" s="34"/>
      <c r="K13" s="39" t="s">
        <v>32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7.25" customHeight="1">
      <c r="A14" s="36" t="s">
        <v>33</v>
      </c>
      <c r="B14" s="31">
        <f>$B$9*5%</f>
        <v>191.85</v>
      </c>
      <c r="C14" s="31"/>
      <c r="D14" s="32">
        <f t="shared" si="4"/>
        <v>191.85</v>
      </c>
      <c r="E14" s="33"/>
      <c r="F14" s="56"/>
      <c r="G14" s="31"/>
      <c r="H14" s="31"/>
      <c r="I14" s="32">
        <f t="shared" si="2"/>
        <v>0</v>
      </c>
      <c r="J14" s="34"/>
      <c r="K14" s="49" t="s">
        <v>34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7.25" customHeight="1">
      <c r="A15" s="30" t="s">
        <v>35</v>
      </c>
      <c r="B15" s="31">
        <v>100.0</v>
      </c>
      <c r="C15" s="31"/>
      <c r="D15" s="57">
        <f t="shared" si="4"/>
        <v>100</v>
      </c>
      <c r="E15" s="33"/>
      <c r="F15" s="56"/>
      <c r="G15" s="31"/>
      <c r="H15" s="31"/>
      <c r="I15" s="57">
        <f t="shared" si="2"/>
        <v>0</v>
      </c>
      <c r="J15" s="34"/>
      <c r="K15" s="5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7.25" customHeight="1">
      <c r="A16" s="43" t="s">
        <v>36</v>
      </c>
      <c r="B16" s="44">
        <f t="shared" ref="B16:C16" si="5">SUM(B12:B15)</f>
        <v>566.85</v>
      </c>
      <c r="C16" s="44">
        <f t="shared" si="5"/>
        <v>0</v>
      </c>
      <c r="D16" s="59">
        <f t="shared" si="4"/>
        <v>566.85</v>
      </c>
      <c r="E16" s="13"/>
      <c r="F16" s="60" t="s">
        <v>36</v>
      </c>
      <c r="G16" s="44">
        <f t="shared" ref="G16:H16" si="6">SUM(G3:G15)</f>
        <v>489.6</v>
      </c>
      <c r="H16" s="44">
        <f t="shared" si="6"/>
        <v>0</v>
      </c>
      <c r="I16" s="59">
        <f t="shared" si="2"/>
        <v>489.6</v>
      </c>
      <c r="J16" s="13"/>
      <c r="K16" s="5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7.25" customHeight="1">
      <c r="A17" s="61" t="s">
        <v>37</v>
      </c>
      <c r="B17" s="62">
        <f t="shared" ref="B17:C17" si="7">B9-B16</f>
        <v>3270.15</v>
      </c>
      <c r="C17" s="62">
        <f t="shared" si="7"/>
        <v>0</v>
      </c>
      <c r="D17" s="59">
        <f>B16-C16</f>
        <v>566.85</v>
      </c>
      <c r="E17" s="13"/>
      <c r="F17" s="63" t="s">
        <v>37</v>
      </c>
      <c r="G17" s="62">
        <f t="shared" ref="G17:H17" si="8">B33-G16</f>
        <v>976.55</v>
      </c>
      <c r="H17" s="62">
        <f t="shared" si="8"/>
        <v>0</v>
      </c>
      <c r="I17" s="59">
        <f>G16-H16</f>
        <v>489.6</v>
      </c>
      <c r="J17" s="13"/>
      <c r="K17" s="5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7.25" customHeight="1">
      <c r="A18" s="64"/>
      <c r="B18" s="65"/>
      <c r="C18" s="66"/>
      <c r="D18" s="59">
        <f>B18-C18</f>
        <v>0</v>
      </c>
      <c r="E18" s="13"/>
      <c r="F18" s="17"/>
      <c r="G18" s="17"/>
      <c r="H18" s="17"/>
      <c r="I18" s="59">
        <f t="shared" ref="I18:I19" si="9">G18-H18</f>
        <v>0</v>
      </c>
      <c r="J18" s="13"/>
      <c r="K18" s="5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7.25" customHeight="1">
      <c r="A19" s="24" t="s">
        <v>38</v>
      </c>
      <c r="B19" s="25" t="s">
        <v>3</v>
      </c>
      <c r="C19" s="26" t="s">
        <v>4</v>
      </c>
      <c r="D19" s="67">
        <f>B16-C16</f>
        <v>566.85</v>
      </c>
      <c r="E19" s="68"/>
      <c r="F19" s="24" t="s">
        <v>39</v>
      </c>
      <c r="G19" s="25" t="s">
        <v>3</v>
      </c>
      <c r="H19" s="26" t="s">
        <v>4</v>
      </c>
      <c r="I19" s="59" t="str">
        <f t="shared" si="9"/>
        <v>#VALUE!</v>
      </c>
      <c r="J19" s="28"/>
      <c r="K19" s="5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7.25" customHeight="1">
      <c r="A20" s="89" t="s">
        <v>40</v>
      </c>
      <c r="B20" s="90">
        <v>1133.0</v>
      </c>
      <c r="C20" s="91"/>
      <c r="D20" s="69">
        <f>B16-C16</f>
        <v>566.85</v>
      </c>
      <c r="E20" s="33"/>
      <c r="F20" s="30" t="s">
        <v>41</v>
      </c>
      <c r="G20" s="31">
        <v>400.0</v>
      </c>
      <c r="H20" s="31"/>
      <c r="I20" s="69">
        <f>G16-H16</f>
        <v>489.6</v>
      </c>
      <c r="J20" s="34"/>
      <c r="K20" s="4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7.25" customHeight="1">
      <c r="A21" s="92" t="s">
        <v>42</v>
      </c>
      <c r="B21" s="31">
        <v>75.0</v>
      </c>
      <c r="C21" s="93"/>
      <c r="D21" s="32"/>
      <c r="E21" s="33"/>
      <c r="F21" s="30" t="s">
        <v>43</v>
      </c>
      <c r="G21" s="31">
        <v>100.0</v>
      </c>
      <c r="H21" s="31"/>
      <c r="I21" s="32"/>
      <c r="J21" s="34"/>
      <c r="K21" s="4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7.25" customHeight="1">
      <c r="A22" s="92" t="s">
        <v>44</v>
      </c>
      <c r="B22" s="31">
        <v>90.0</v>
      </c>
      <c r="C22" s="93"/>
      <c r="D22" s="70"/>
      <c r="E22" s="38"/>
      <c r="F22" s="30" t="s">
        <v>45</v>
      </c>
      <c r="G22" s="31">
        <v>50.0</v>
      </c>
      <c r="H22" s="31"/>
      <c r="I22" s="70"/>
      <c r="J22" s="34"/>
      <c r="K22" s="4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7.25" customHeight="1">
      <c r="A23" s="92" t="s">
        <v>46</v>
      </c>
      <c r="B23" s="31">
        <v>0.0</v>
      </c>
      <c r="C23" s="93"/>
      <c r="D23" s="71" t="s">
        <v>5</v>
      </c>
      <c r="E23" s="33"/>
      <c r="F23" s="30" t="s">
        <v>47</v>
      </c>
      <c r="G23" s="31">
        <v>50.0</v>
      </c>
      <c r="H23" s="31"/>
      <c r="I23" s="71" t="s">
        <v>5</v>
      </c>
      <c r="J23" s="34"/>
      <c r="K23" s="72" t="s">
        <v>48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7.25" customHeight="1">
      <c r="A24" s="92" t="s">
        <v>49</v>
      </c>
      <c r="B24" s="31">
        <v>100.0</v>
      </c>
      <c r="C24" s="93"/>
      <c r="D24" s="32">
        <f t="shared" ref="D24:D34" si="10">B20-C20</f>
        <v>1133</v>
      </c>
      <c r="E24" s="33"/>
      <c r="F24" s="30" t="s">
        <v>50</v>
      </c>
      <c r="G24" s="31">
        <v>135.0</v>
      </c>
      <c r="H24" s="31"/>
      <c r="I24" s="32">
        <f t="shared" ref="I24:I33" si="11">G20-H20</f>
        <v>400</v>
      </c>
      <c r="J24" s="34"/>
      <c r="K24" s="73" t="str">
        <f>HYPERLINK("https://www.comment-economiser.fr/comment-faire-budget-comme-un-pro-en-5-etapes-facile.html","► Faire Un Budget Comme Un Pro En 5 Étapes Faciles")</f>
        <v>► Faire Un Budget Comme Un Pro En 5 Étapes Faciles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7.25" customHeight="1">
      <c r="A25" s="92" t="s">
        <v>51</v>
      </c>
      <c r="B25" s="31">
        <v>100.0</v>
      </c>
      <c r="C25" s="93"/>
      <c r="D25" s="32">
        <f t="shared" si="10"/>
        <v>75</v>
      </c>
      <c r="E25" s="33"/>
      <c r="F25" s="30" t="s">
        <v>52</v>
      </c>
      <c r="G25" s="31">
        <v>35.0</v>
      </c>
      <c r="H25" s="31"/>
      <c r="I25" s="32">
        <f t="shared" si="11"/>
        <v>100</v>
      </c>
      <c r="J25" s="34"/>
      <c r="K25" s="73" t="str">
        <f>HYPERLINK("https://www.comment-economiser.fr/pourquoi-j-utilise-regle-50-30-20-pour-faire-budget.html","► La Règle Des 50/30/20 Pour Faire Votre Budget")</f>
        <v>► La Règle Des 50/30/20 Pour Faire Votre Budget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7.25" customHeight="1">
      <c r="A26" s="92" t="s">
        <v>53</v>
      </c>
      <c r="B26" s="31">
        <v>75.0</v>
      </c>
      <c r="C26" s="93"/>
      <c r="D26" s="32">
        <f t="shared" si="10"/>
        <v>90</v>
      </c>
      <c r="E26" s="33"/>
      <c r="F26" s="30" t="s">
        <v>54</v>
      </c>
      <c r="G26" s="55">
        <v>74.85</v>
      </c>
      <c r="H26" s="31"/>
      <c r="I26" s="32">
        <f t="shared" si="11"/>
        <v>50</v>
      </c>
      <c r="J26" s="34"/>
      <c r="K26" s="73" t="str">
        <f>HYPERLINK("https://www.comment-economiser.fr/systeme-enveloppes-budget.html","► Le Système des Enveloppes Pour Faire Votre Budget")</f>
        <v>► Le Système des Enveloppes Pour Faire Votre Budget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7.25" customHeight="1">
      <c r="A27" s="92" t="s">
        <v>55</v>
      </c>
      <c r="B27" s="31">
        <v>50.0</v>
      </c>
      <c r="C27" s="93"/>
      <c r="D27" s="32">
        <f t="shared" si="10"/>
        <v>0</v>
      </c>
      <c r="E27" s="33"/>
      <c r="F27" s="30" t="s">
        <v>56</v>
      </c>
      <c r="G27" s="55">
        <v>22.0</v>
      </c>
      <c r="H27" s="31"/>
      <c r="I27" s="32">
        <f t="shared" si="11"/>
        <v>50</v>
      </c>
      <c r="J27" s="34"/>
      <c r="K27" s="4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7.25" customHeight="1">
      <c r="A28" s="92" t="s">
        <v>57</v>
      </c>
      <c r="B28" s="31">
        <v>50.0</v>
      </c>
      <c r="C28" s="93"/>
      <c r="D28" s="32">
        <f t="shared" si="10"/>
        <v>100</v>
      </c>
      <c r="E28" s="33"/>
      <c r="F28" s="30" t="s">
        <v>58</v>
      </c>
      <c r="G28" s="55">
        <v>9.7</v>
      </c>
      <c r="H28" s="31"/>
      <c r="I28" s="32">
        <f t="shared" si="11"/>
        <v>135</v>
      </c>
      <c r="J28" s="34"/>
      <c r="K28" s="4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7.25" customHeight="1">
      <c r="A29" s="92" t="s">
        <v>59</v>
      </c>
      <c r="B29" s="31">
        <v>56.0</v>
      </c>
      <c r="C29" s="93"/>
      <c r="D29" s="74">
        <f t="shared" si="10"/>
        <v>100</v>
      </c>
      <c r="E29" s="33"/>
      <c r="F29" s="30" t="s">
        <v>60</v>
      </c>
      <c r="G29" s="31">
        <v>100.0</v>
      </c>
      <c r="H29" s="31"/>
      <c r="I29" s="32">
        <f t="shared" si="11"/>
        <v>35</v>
      </c>
      <c r="J29" s="34"/>
      <c r="K29" s="4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7.25" customHeight="1">
      <c r="A30" s="92" t="s">
        <v>61</v>
      </c>
      <c r="B30" s="31">
        <v>75.0</v>
      </c>
      <c r="C30" s="93"/>
      <c r="D30" s="32">
        <f t="shared" si="10"/>
        <v>75</v>
      </c>
      <c r="E30" s="33"/>
      <c r="F30" s="54" t="s">
        <v>18</v>
      </c>
      <c r="G30" s="55"/>
      <c r="H30" s="31"/>
      <c r="I30" s="32">
        <f t="shared" si="11"/>
        <v>74.85</v>
      </c>
      <c r="J30" s="34"/>
      <c r="K30" s="4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7.25" customHeight="1">
      <c r="A31" s="94" t="s">
        <v>18</v>
      </c>
      <c r="B31" s="95"/>
      <c r="C31" s="96"/>
      <c r="D31" s="32">
        <f t="shared" si="10"/>
        <v>50</v>
      </c>
      <c r="E31" s="33"/>
      <c r="F31" s="56"/>
      <c r="G31" s="31"/>
      <c r="H31" s="31"/>
      <c r="I31" s="32">
        <f t="shared" si="11"/>
        <v>22</v>
      </c>
      <c r="J31" s="34"/>
      <c r="K31" s="4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7.25" customHeight="1">
      <c r="A32" s="43" t="s">
        <v>36</v>
      </c>
      <c r="B32" s="44">
        <f t="shared" ref="B32:C32" si="12">SUM(B20:B31)</f>
        <v>1804</v>
      </c>
      <c r="C32" s="44">
        <f t="shared" si="12"/>
        <v>0</v>
      </c>
      <c r="D32" s="75">
        <f t="shared" si="10"/>
        <v>50</v>
      </c>
      <c r="E32" s="13"/>
      <c r="F32" s="60" t="s">
        <v>36</v>
      </c>
      <c r="G32" s="76">
        <f t="shared" ref="G32:H32" si="13">SUM(G20:G31)</f>
        <v>976.55</v>
      </c>
      <c r="H32" s="44">
        <f t="shared" si="13"/>
        <v>0</v>
      </c>
      <c r="I32" s="75">
        <f t="shared" si="11"/>
        <v>9.7</v>
      </c>
      <c r="J32" s="13"/>
      <c r="K32" s="4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7.25" customHeight="1">
      <c r="A33" s="61" t="s">
        <v>37</v>
      </c>
      <c r="B33" s="62">
        <f>B17-B32</f>
        <v>1466.15</v>
      </c>
      <c r="C33" s="62">
        <f>C9-C32</f>
        <v>0</v>
      </c>
      <c r="D33" s="75">
        <f t="shared" si="10"/>
        <v>56</v>
      </c>
      <c r="E33" s="13"/>
      <c r="F33" s="77" t="s">
        <v>65</v>
      </c>
      <c r="G33" s="78">
        <f t="shared" ref="G33:H33" si="14">G17-G32</f>
        <v>0</v>
      </c>
      <c r="H33" s="79">
        <f t="shared" si="14"/>
        <v>0</v>
      </c>
      <c r="I33" s="62">
        <f t="shared" si="11"/>
        <v>100</v>
      </c>
      <c r="J33" s="13"/>
      <c r="K33" s="4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7.25" customHeight="1">
      <c r="A34" s="80"/>
      <c r="B34" s="13"/>
      <c r="C34" s="13"/>
      <c r="D34" s="75">
        <f t="shared" si="10"/>
        <v>75</v>
      </c>
      <c r="E34" s="13"/>
      <c r="F34" s="97" t="s">
        <v>66</v>
      </c>
      <c r="G34" s="82"/>
      <c r="H34" s="83"/>
      <c r="I34" s="75">
        <f>G34-H34</f>
        <v>0</v>
      </c>
      <c r="J34" s="13"/>
      <c r="K34" s="4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84"/>
      <c r="B35" s="85"/>
      <c r="C35" s="85"/>
      <c r="D35" s="85"/>
      <c r="E35" s="86"/>
      <c r="F35" s="85"/>
      <c r="G35" s="85"/>
      <c r="H35" s="85"/>
      <c r="I35" s="85"/>
      <c r="J35" s="85"/>
      <c r="K35" s="8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">
    <mergeCell ref="F1:G1"/>
    <mergeCell ref="F34:H34"/>
  </mergeCells>
  <hyperlinks>
    <hyperlink r:id="rId1" ref="K3"/>
  </hyperlinks>
  <printOptions/>
  <pageMargins bottom="0.35" footer="0.0" header="0.0" left="0.5" right="0.5" top="0.35"/>
  <pageSetup scale="9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4.0"/>
    <col customWidth="1" min="2" max="3" width="9.13"/>
    <col customWidth="1" hidden="1" min="4" max="4" width="8.88"/>
    <col customWidth="1" min="5" max="5" width="2.63"/>
    <col customWidth="1" min="6" max="6" width="24.0"/>
    <col customWidth="1" min="7" max="8" width="9.13"/>
    <col customWidth="1" hidden="1" min="9" max="9" width="8.88"/>
    <col customWidth="1" min="10" max="10" width="2.75"/>
    <col customWidth="1" min="11" max="11" width="70.5"/>
    <col customWidth="1" min="12" max="26" width="8.88"/>
  </cols>
  <sheetData>
    <row r="1" ht="25.5" customHeight="1">
      <c r="A1" s="1" t="s">
        <v>0</v>
      </c>
      <c r="B1" s="3"/>
      <c r="C1" s="3"/>
      <c r="D1" s="3"/>
      <c r="E1" s="4"/>
      <c r="F1" s="5"/>
      <c r="G1" s="6"/>
      <c r="H1" s="7"/>
      <c r="I1" s="3"/>
      <c r="J1" s="8"/>
      <c r="K1" s="9" t="str">
        <f>HYPERLINK("https://www.comment-economiser.fr/","Par comment-economiser.fr")</f>
        <v>Par comment-economiser.fr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7.25" customHeight="1">
      <c r="A2" s="11"/>
      <c r="B2" s="12"/>
      <c r="C2" s="12"/>
      <c r="D2" s="13"/>
      <c r="E2" s="14"/>
      <c r="F2" s="15" t="s">
        <v>1</v>
      </c>
      <c r="G2" s="16"/>
      <c r="H2" s="17"/>
      <c r="I2" s="13"/>
      <c r="J2" s="13"/>
      <c r="K2" s="1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7.25" customHeight="1">
      <c r="A3" s="98" t="s">
        <v>2</v>
      </c>
      <c r="B3" s="99" t="s">
        <v>3</v>
      </c>
      <c r="C3" s="100" t="s">
        <v>4</v>
      </c>
      <c r="D3" s="22" t="s">
        <v>5</v>
      </c>
      <c r="E3" s="23"/>
      <c r="F3" s="101" t="s">
        <v>6</v>
      </c>
      <c r="G3" s="102" t="s">
        <v>3</v>
      </c>
      <c r="H3" s="103" t="s">
        <v>4</v>
      </c>
      <c r="I3" s="27" t="s">
        <v>5</v>
      </c>
      <c r="J3" s="28"/>
      <c r="K3" s="29" t="s">
        <v>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7.25" customHeight="1">
      <c r="A4" s="104"/>
      <c r="B4" s="105"/>
      <c r="C4" s="105"/>
      <c r="D4" s="75">
        <f t="shared" ref="D4:D9" si="1">B4-C4</f>
        <v>0</v>
      </c>
      <c r="E4" s="106"/>
      <c r="F4" s="104"/>
      <c r="G4" s="105"/>
      <c r="H4" s="105"/>
      <c r="I4" s="75">
        <f t="shared" ref="I4:I16" si="2">G4-H4</f>
        <v>0</v>
      </c>
      <c r="J4" s="34"/>
      <c r="K4" s="3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104"/>
      <c r="B5" s="105"/>
      <c r="C5" s="105"/>
      <c r="D5" s="75">
        <f t="shared" si="1"/>
        <v>0</v>
      </c>
      <c r="E5" s="106"/>
      <c r="F5" s="104"/>
      <c r="G5" s="105"/>
      <c r="H5" s="105"/>
      <c r="I5" s="75">
        <f t="shared" si="2"/>
        <v>0</v>
      </c>
      <c r="J5" s="34"/>
      <c r="K5" s="37" t="s">
        <v>12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7.25" customHeight="1">
      <c r="A6" s="104"/>
      <c r="B6" s="105"/>
      <c r="C6" s="105"/>
      <c r="D6" s="75">
        <f t="shared" si="1"/>
        <v>0</v>
      </c>
      <c r="E6" s="107"/>
      <c r="F6" s="104"/>
      <c r="G6" s="105"/>
      <c r="H6" s="105"/>
      <c r="I6" s="75">
        <f t="shared" si="2"/>
        <v>0</v>
      </c>
      <c r="J6" s="34"/>
      <c r="K6" s="49" t="s">
        <v>15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7.25" customHeight="1">
      <c r="A7" s="104"/>
      <c r="B7" s="105"/>
      <c r="C7" s="105"/>
      <c r="D7" s="75">
        <f t="shared" si="1"/>
        <v>0</v>
      </c>
      <c r="E7" s="108"/>
      <c r="F7" s="104"/>
      <c r="G7" s="105"/>
      <c r="H7" s="105"/>
      <c r="I7" s="75">
        <f t="shared" si="2"/>
        <v>0</v>
      </c>
      <c r="J7" s="34"/>
      <c r="K7" s="4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7.25" customHeight="1">
      <c r="A8" s="109"/>
      <c r="B8" s="110"/>
      <c r="C8" s="110"/>
      <c r="D8" s="111">
        <f t="shared" si="1"/>
        <v>0</v>
      </c>
      <c r="E8" s="106"/>
      <c r="F8" s="104"/>
      <c r="G8" s="105"/>
      <c r="H8" s="105"/>
      <c r="I8" s="75">
        <f t="shared" si="2"/>
        <v>0</v>
      </c>
      <c r="J8" s="34"/>
      <c r="K8" s="4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7.25" customHeight="1">
      <c r="A9" s="112" t="s">
        <v>20</v>
      </c>
      <c r="B9" s="45">
        <f t="shared" ref="B9:C9" si="3">SUM(B3:B8)</f>
        <v>0</v>
      </c>
      <c r="C9" s="45">
        <f t="shared" si="3"/>
        <v>0</v>
      </c>
      <c r="D9" s="45">
        <f t="shared" si="1"/>
        <v>0</v>
      </c>
      <c r="E9" s="113"/>
      <c r="F9" s="104"/>
      <c r="G9" s="105"/>
      <c r="H9" s="105"/>
      <c r="I9" s="75">
        <f t="shared" si="2"/>
        <v>0</v>
      </c>
      <c r="J9" s="34"/>
      <c r="K9" s="47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7.25" customHeight="1">
      <c r="A10" s="48"/>
      <c r="B10" s="17"/>
      <c r="C10" s="17"/>
      <c r="D10" s="13"/>
      <c r="E10" s="113"/>
      <c r="F10" s="104"/>
      <c r="G10" s="105"/>
      <c r="H10" s="105"/>
      <c r="I10" s="75">
        <f t="shared" si="2"/>
        <v>0</v>
      </c>
      <c r="J10" s="34"/>
      <c r="K10" s="4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7.25" customHeight="1">
      <c r="A11" s="50" t="s">
        <v>25</v>
      </c>
      <c r="B11" s="51" t="s">
        <v>3</v>
      </c>
      <c r="C11" s="52" t="s">
        <v>4</v>
      </c>
      <c r="D11" s="27" t="s">
        <v>5</v>
      </c>
      <c r="E11" s="114"/>
      <c r="F11" s="104"/>
      <c r="G11" s="105"/>
      <c r="H11" s="105"/>
      <c r="I11" s="75">
        <f t="shared" si="2"/>
        <v>0</v>
      </c>
      <c r="J11" s="34"/>
      <c r="K11" s="49" t="s">
        <v>27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7.25" customHeight="1">
      <c r="A12" s="104"/>
      <c r="B12" s="105"/>
      <c r="C12" s="105"/>
      <c r="D12" s="75">
        <f t="shared" ref="D12:D16" si="4">B12-C12</f>
        <v>0</v>
      </c>
      <c r="E12" s="106"/>
      <c r="F12" s="104"/>
      <c r="G12" s="105"/>
      <c r="H12" s="105"/>
      <c r="I12" s="75">
        <f t="shared" si="2"/>
        <v>0</v>
      </c>
      <c r="J12" s="34"/>
      <c r="K12" s="49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7.25" customHeight="1">
      <c r="A13" s="104"/>
      <c r="B13" s="105"/>
      <c r="C13" s="105"/>
      <c r="D13" s="75">
        <f t="shared" si="4"/>
        <v>0</v>
      </c>
      <c r="E13" s="106"/>
      <c r="F13" s="104"/>
      <c r="G13" s="105"/>
      <c r="H13" s="105"/>
      <c r="I13" s="75">
        <f t="shared" si="2"/>
        <v>0</v>
      </c>
      <c r="J13" s="34"/>
      <c r="K13" s="39" t="s">
        <v>32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7.25" customHeight="1">
      <c r="A14" s="104"/>
      <c r="B14" s="105"/>
      <c r="C14" s="105"/>
      <c r="D14" s="75">
        <f t="shared" si="4"/>
        <v>0</v>
      </c>
      <c r="E14" s="106"/>
      <c r="F14" s="104"/>
      <c r="G14" s="105"/>
      <c r="H14" s="105"/>
      <c r="I14" s="75">
        <f t="shared" si="2"/>
        <v>0</v>
      </c>
      <c r="J14" s="34"/>
      <c r="K14" s="49" t="s">
        <v>34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7.25" customHeight="1">
      <c r="A15" s="104"/>
      <c r="B15" s="115"/>
      <c r="C15" s="115"/>
      <c r="D15" s="116">
        <f t="shared" si="4"/>
        <v>0</v>
      </c>
      <c r="E15" s="106"/>
      <c r="F15" s="117"/>
      <c r="G15" s="115"/>
      <c r="H15" s="115"/>
      <c r="I15" s="116">
        <f t="shared" si="2"/>
        <v>0</v>
      </c>
      <c r="J15" s="34"/>
      <c r="K15" s="5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7.25" customHeight="1">
      <c r="A16" s="118" t="s">
        <v>36</v>
      </c>
      <c r="B16" s="119">
        <f t="shared" ref="B16:C16" si="5">SUM(B12:B15)</f>
        <v>0</v>
      </c>
      <c r="C16" s="119">
        <f t="shared" si="5"/>
        <v>0</v>
      </c>
      <c r="D16" s="59">
        <f t="shared" si="4"/>
        <v>0</v>
      </c>
      <c r="E16" s="13"/>
      <c r="F16" s="120" t="s">
        <v>36</v>
      </c>
      <c r="G16" s="119">
        <f t="shared" ref="G16:H16" si="6">SUM(G3:G15)</f>
        <v>0</v>
      </c>
      <c r="H16" s="119">
        <f t="shared" si="6"/>
        <v>0</v>
      </c>
      <c r="I16" s="59">
        <f t="shared" si="2"/>
        <v>0</v>
      </c>
      <c r="J16" s="13"/>
      <c r="K16" s="5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7.25" customHeight="1">
      <c r="A17" s="61" t="s">
        <v>37</v>
      </c>
      <c r="B17" s="62">
        <f t="shared" ref="B17:C17" si="7">B9-B16</f>
        <v>0</v>
      </c>
      <c r="C17" s="62">
        <f t="shared" si="7"/>
        <v>0</v>
      </c>
      <c r="D17" s="59">
        <f>B16-C16</f>
        <v>0</v>
      </c>
      <c r="E17" s="13"/>
      <c r="F17" s="63" t="s">
        <v>37</v>
      </c>
      <c r="G17" s="62">
        <f t="shared" ref="G17:H17" si="8">B33-G16</f>
        <v>0</v>
      </c>
      <c r="H17" s="62">
        <f t="shared" si="8"/>
        <v>0</v>
      </c>
      <c r="I17" s="59">
        <f>G16-H16</f>
        <v>0</v>
      </c>
      <c r="J17" s="13"/>
      <c r="K17" s="5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7.25" customHeight="1">
      <c r="A18" s="64"/>
      <c r="B18" s="65"/>
      <c r="C18" s="66"/>
      <c r="D18" s="59">
        <f>B18-C18</f>
        <v>0</v>
      </c>
      <c r="E18" s="13"/>
      <c r="F18" s="17"/>
      <c r="G18" s="17"/>
      <c r="H18" s="17"/>
      <c r="I18" s="59">
        <f t="shared" ref="I18:I19" si="9">G18-H18</f>
        <v>0</v>
      </c>
      <c r="J18" s="13"/>
      <c r="K18" s="5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7.25" customHeight="1">
      <c r="A19" s="101" t="s">
        <v>38</v>
      </c>
      <c r="B19" s="102" t="s">
        <v>3</v>
      </c>
      <c r="C19" s="103" t="s">
        <v>4</v>
      </c>
      <c r="D19" s="67">
        <f>B16-C16</f>
        <v>0</v>
      </c>
      <c r="E19" s="68"/>
      <c r="F19" s="101" t="s">
        <v>39</v>
      </c>
      <c r="G19" s="102" t="s">
        <v>3</v>
      </c>
      <c r="H19" s="103" t="s">
        <v>4</v>
      </c>
      <c r="I19" s="59" t="str">
        <f t="shared" si="9"/>
        <v>#VALUE!</v>
      </c>
      <c r="J19" s="28"/>
      <c r="K19" s="5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7.25" customHeight="1">
      <c r="A20" s="104"/>
      <c r="B20" s="105"/>
      <c r="C20" s="105"/>
      <c r="D20" s="121">
        <f>B16-C16</f>
        <v>0</v>
      </c>
      <c r="E20" s="106"/>
      <c r="F20" s="104"/>
      <c r="G20" s="105"/>
      <c r="H20" s="105"/>
      <c r="I20" s="121">
        <f>G16-H16</f>
        <v>0</v>
      </c>
      <c r="J20" s="34"/>
      <c r="K20" s="4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7.25" customHeight="1">
      <c r="A21" s="104"/>
      <c r="B21" s="105"/>
      <c r="C21" s="105"/>
      <c r="D21" s="75"/>
      <c r="E21" s="106"/>
      <c r="F21" s="104"/>
      <c r="G21" s="105"/>
      <c r="H21" s="105"/>
      <c r="I21" s="75"/>
      <c r="J21" s="34"/>
      <c r="K21" s="4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7.25" customHeight="1">
      <c r="A22" s="104"/>
      <c r="B22" s="105"/>
      <c r="C22" s="105"/>
      <c r="D22" s="122"/>
      <c r="E22" s="107"/>
      <c r="F22" s="104"/>
      <c r="G22" s="105"/>
      <c r="H22" s="105"/>
      <c r="I22" s="122"/>
      <c r="J22" s="34"/>
      <c r="K22" s="4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7.25" customHeight="1">
      <c r="A23" s="104"/>
      <c r="B23" s="105"/>
      <c r="C23" s="105"/>
      <c r="D23" s="27" t="s">
        <v>5</v>
      </c>
      <c r="E23" s="106"/>
      <c r="F23" s="104"/>
      <c r="G23" s="105"/>
      <c r="H23" s="105"/>
      <c r="I23" s="27" t="s">
        <v>5</v>
      </c>
      <c r="J23" s="34"/>
      <c r="K23" s="72" t="s">
        <v>48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7.25" customHeight="1">
      <c r="A24" s="104"/>
      <c r="B24" s="105"/>
      <c r="C24" s="105"/>
      <c r="D24" s="75">
        <f t="shared" ref="D24:D34" si="10">B20-C20</f>
        <v>0</v>
      </c>
      <c r="E24" s="106"/>
      <c r="F24" s="104"/>
      <c r="G24" s="105"/>
      <c r="H24" s="105"/>
      <c r="I24" s="75">
        <f t="shared" ref="I24:I33" si="11">G20-H20</f>
        <v>0</v>
      </c>
      <c r="J24" s="34"/>
      <c r="K24" s="73" t="str">
        <f>HYPERLINK("https://www.comment-economiser.fr/comment-faire-budget-comme-un-pro-en-5-etapes-facile.html","► Faire Un Budget Comme Un Pro En 5 Étapes Faciles")</f>
        <v>► Faire Un Budget Comme Un Pro En 5 Étapes Faciles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7.25" customHeight="1">
      <c r="A25" s="104"/>
      <c r="B25" s="105"/>
      <c r="C25" s="105"/>
      <c r="D25" s="75">
        <f t="shared" si="10"/>
        <v>0</v>
      </c>
      <c r="E25" s="106"/>
      <c r="F25" s="104"/>
      <c r="G25" s="105"/>
      <c r="H25" s="105"/>
      <c r="I25" s="75">
        <f t="shared" si="11"/>
        <v>0</v>
      </c>
      <c r="J25" s="34"/>
      <c r="K25" s="73" t="str">
        <f>HYPERLINK("https://www.comment-economiser.fr/pourquoi-j-utilise-regle-50-30-20-pour-faire-budget.html","► La Règle Des 50/30/20 Pour Faire Votre Budget")</f>
        <v>► La Règle Des 50/30/20 Pour Faire Votre Budget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7.25" customHeight="1">
      <c r="A26" s="104"/>
      <c r="B26" s="105"/>
      <c r="C26" s="105"/>
      <c r="D26" s="75">
        <f t="shared" si="10"/>
        <v>0</v>
      </c>
      <c r="E26" s="106"/>
      <c r="F26" s="104"/>
      <c r="G26" s="105"/>
      <c r="H26" s="105"/>
      <c r="I26" s="75">
        <f t="shared" si="11"/>
        <v>0</v>
      </c>
      <c r="J26" s="34"/>
      <c r="K26" s="73" t="str">
        <f>HYPERLINK("https://www.comment-economiser.fr/systeme-enveloppes-budget.html","► Le Système des Enveloppes Pour Faire Votre Budget")</f>
        <v>► Le Système des Enveloppes Pour Faire Votre Budget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7.25" customHeight="1">
      <c r="A27" s="104"/>
      <c r="B27" s="105"/>
      <c r="C27" s="105"/>
      <c r="D27" s="75">
        <f t="shared" si="10"/>
        <v>0</v>
      </c>
      <c r="E27" s="106"/>
      <c r="F27" s="104"/>
      <c r="G27" s="105"/>
      <c r="H27" s="105"/>
      <c r="I27" s="75">
        <f t="shared" si="11"/>
        <v>0</v>
      </c>
      <c r="J27" s="34"/>
      <c r="K27" s="4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7.25" customHeight="1">
      <c r="A28" s="104"/>
      <c r="B28" s="105"/>
      <c r="C28" s="105"/>
      <c r="D28" s="75">
        <f t="shared" si="10"/>
        <v>0</v>
      </c>
      <c r="E28" s="106"/>
      <c r="F28" s="104"/>
      <c r="G28" s="105"/>
      <c r="H28" s="105"/>
      <c r="I28" s="75">
        <f t="shared" si="11"/>
        <v>0</v>
      </c>
      <c r="J28" s="34"/>
      <c r="K28" s="4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7.25" customHeight="1">
      <c r="A29" s="104"/>
      <c r="B29" s="105"/>
      <c r="C29" s="105"/>
      <c r="D29" s="123">
        <f t="shared" si="10"/>
        <v>0</v>
      </c>
      <c r="E29" s="106"/>
      <c r="F29" s="104"/>
      <c r="G29" s="105"/>
      <c r="H29" s="105"/>
      <c r="I29" s="75">
        <f t="shared" si="11"/>
        <v>0</v>
      </c>
      <c r="J29" s="34"/>
      <c r="K29" s="4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7.25" customHeight="1">
      <c r="A30" s="104"/>
      <c r="B30" s="105"/>
      <c r="C30" s="105"/>
      <c r="D30" s="75">
        <f t="shared" si="10"/>
        <v>0</v>
      </c>
      <c r="E30" s="106"/>
      <c r="F30" s="104"/>
      <c r="G30" s="105"/>
      <c r="H30" s="105"/>
      <c r="I30" s="75">
        <f t="shared" si="11"/>
        <v>0</v>
      </c>
      <c r="J30" s="34"/>
      <c r="K30" s="4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7.25" customHeight="1">
      <c r="A31" s="117"/>
      <c r="B31" s="115"/>
      <c r="C31" s="115"/>
      <c r="D31" s="75">
        <f t="shared" si="10"/>
        <v>0</v>
      </c>
      <c r="E31" s="106"/>
      <c r="F31" s="117"/>
      <c r="G31" s="115"/>
      <c r="H31" s="115"/>
      <c r="I31" s="75">
        <f t="shared" si="11"/>
        <v>0</v>
      </c>
      <c r="J31" s="34"/>
      <c r="K31" s="4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7.25" customHeight="1">
      <c r="A32" s="124" t="s">
        <v>36</v>
      </c>
      <c r="B32" s="119">
        <f t="shared" ref="B32:C32" si="12">SUM(B20:B31)</f>
        <v>0</v>
      </c>
      <c r="C32" s="119">
        <f t="shared" si="12"/>
        <v>0</v>
      </c>
      <c r="D32" s="75">
        <f t="shared" si="10"/>
        <v>0</v>
      </c>
      <c r="E32" s="13"/>
      <c r="F32" s="120" t="s">
        <v>36</v>
      </c>
      <c r="G32" s="125">
        <f t="shared" ref="G32:H32" si="13">SUM(G20:G31)</f>
        <v>0</v>
      </c>
      <c r="H32" s="119">
        <f t="shared" si="13"/>
        <v>0</v>
      </c>
      <c r="I32" s="75">
        <f t="shared" si="11"/>
        <v>0</v>
      </c>
      <c r="J32" s="13"/>
      <c r="K32" s="4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7.25" customHeight="1">
      <c r="A33" s="61" t="s">
        <v>37</v>
      </c>
      <c r="B33" s="62">
        <f>B17-B32</f>
        <v>0</v>
      </c>
      <c r="C33" s="62">
        <f>C9-C32</f>
        <v>0</v>
      </c>
      <c r="D33" s="75">
        <f t="shared" si="10"/>
        <v>0</v>
      </c>
      <c r="E33" s="13"/>
      <c r="F33" s="77" t="s">
        <v>67</v>
      </c>
      <c r="G33" s="78">
        <f t="shared" ref="G33:H33" si="14">G17-G32</f>
        <v>0</v>
      </c>
      <c r="H33" s="79">
        <f t="shared" si="14"/>
        <v>0</v>
      </c>
      <c r="I33" s="62">
        <f t="shared" si="11"/>
        <v>0</v>
      </c>
      <c r="J33" s="13"/>
      <c r="K33" s="4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7.25" customHeight="1">
      <c r="A34" s="80"/>
      <c r="B34" s="13"/>
      <c r="C34" s="13"/>
      <c r="D34" s="75">
        <f t="shared" si="10"/>
        <v>0</v>
      </c>
      <c r="E34" s="13"/>
      <c r="F34" s="97" t="s">
        <v>68</v>
      </c>
      <c r="G34" s="82"/>
      <c r="H34" s="83"/>
      <c r="I34" s="75">
        <f>G34-H34</f>
        <v>0</v>
      </c>
      <c r="J34" s="13"/>
      <c r="K34" s="4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84"/>
      <c r="B35" s="85"/>
      <c r="C35" s="85"/>
      <c r="D35" s="85"/>
      <c r="E35" s="86"/>
      <c r="F35" s="85"/>
      <c r="G35" s="85"/>
      <c r="H35" s="85"/>
      <c r="I35" s="85"/>
      <c r="J35" s="85"/>
      <c r="K35" s="8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">
    <mergeCell ref="F1:G1"/>
    <mergeCell ref="F34:H34"/>
  </mergeCells>
  <hyperlinks>
    <hyperlink r:id="rId1" ref="K3"/>
  </hyperlinks>
  <printOptions/>
  <pageMargins bottom="0.35" footer="0.0" header="0.0" left="0.5" right="0.5" top="0.35"/>
  <pageSetup scale="95" orientation="portrait"/>
  <drawing r:id="rId2"/>
</worksheet>
</file>